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C8-ICT\Desktop\sop พัสดุ\"/>
    </mc:Choice>
  </mc:AlternateContent>
  <xr:revisionPtr revIDLastSave="0" documentId="8_{0F201B4F-2E28-487A-A3A4-035A1A21C16B}" xr6:coauthVersionLast="46" xr6:coauthVersionMax="46" xr10:uidLastSave="{00000000-0000-0000-0000-000000000000}"/>
  <bookViews>
    <workbookView xWindow="-120" yWindow="-120" windowWidth="21840" windowHeight="13140" firstSheet="4" activeTab="8" xr2:uid="{E209692C-9E12-48B8-9507-7436230A0C4A}"/>
  </bookViews>
  <sheets>
    <sheet name="การขายทอดตลาด" sheetId="5" r:id="rId1"/>
    <sheet name="การจำหน่ายพัสดุ" sheetId="4" r:id="rId2"/>
    <sheet name="การรับครุภัณฑ์" sheetId="3" r:id="rId3"/>
    <sheet name="การจ่ายวัสดุ" sheetId="2" r:id="rId4"/>
    <sheet name="การรับวัสดุ" sheetId="1" r:id="rId5"/>
    <sheet name="งานยานพาหนะ" sheetId="6" r:id="rId6"/>
    <sheet name="การยืมพัสดุ" sheetId="7" r:id="rId7"/>
    <sheet name="ตรวจสอบพัสดุประจำปี" sheetId="8" r:id="rId8"/>
    <sheet name="เฉพาะเจาะจง" sheetId="9" r:id="rId9"/>
    <sheet name="e-bidding" sheetId="10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10" l="1"/>
</calcChain>
</file>

<file path=xl/sharedStrings.xml><?xml version="1.0" encoding="utf-8"?>
<sst xmlns="http://schemas.openxmlformats.org/spreadsheetml/2006/main" count="628" uniqueCount="360">
  <si>
    <t>การควบคุมวัสดุ : การรับวัสดุ</t>
  </si>
  <si>
    <t>ผู้รับผิดชอบ</t>
  </si>
  <si>
    <t>ขั้นตอนการดำเนินการ</t>
  </si>
  <si>
    <t>จุดเสี่ยง</t>
  </si>
  <si>
    <t>จุดควบคุม</t>
  </si>
  <si>
    <t>ระยะเวลา</t>
  </si>
  <si>
    <t>เจ้าหน้าที่(ผู้จัดซื้อ) ส่งมอบวัสดุ</t>
  </si>
  <si>
    <t>ที่ผ่านการตรวจรับจากคณะกรรมการ</t>
  </si>
  <si>
    <t>ตรวจรับพัสดุเรียบร้อยแล้ว และ</t>
  </si>
  <si>
    <t>สำเนาใบส่งของ ให้เจ้าหน้าที่</t>
  </si>
  <si>
    <t>(ผู้รับผิดชอบคลังพัสดุ)</t>
  </si>
  <si>
    <t>นายคุณพงษ์</t>
  </si>
  <si>
    <t>น.ส.ณัฐธิดา</t>
  </si>
  <si>
    <t xml:space="preserve"> -</t>
  </si>
  <si>
    <t>1/2 วัน</t>
  </si>
  <si>
    <t>เจ้าหน้าที่(ผู้รับผิดชอบคลังพัสดุ) รับวัสดุ</t>
  </si>
  <si>
    <t>จัดเก็บในคลังพัสดุและระบุเลขที่กำกับ</t>
  </si>
  <si>
    <t>กับใบส่งของ</t>
  </si>
  <si>
    <t xml:space="preserve"> - ระบุเลขที่กำกับหลักฐาน</t>
  </si>
  <si>
    <t>การรับวัสดุ(ใบส่งของ)</t>
  </si>
  <si>
    <t xml:space="preserve"> - จัดเก็บวัสดุตามสถานที่</t>
  </si>
  <si>
    <t>ที่กำหนด</t>
  </si>
  <si>
    <t xml:space="preserve"> - ตรวจสอบจำนวนวัสดุ</t>
  </si>
  <si>
    <t xml:space="preserve"> 1/2 วัน</t>
  </si>
  <si>
    <t>เจ้าหน้าที่(ผู้รับผิดชอบบัญชีวัสดุ) บันทึก</t>
  </si>
  <si>
    <t>การรับวัสดุในบัญชีวัสดุตามรายละเอียด</t>
  </si>
  <si>
    <t>ในหลักฐานการรับวัสดุ (ใบส่งของ) และ</t>
  </si>
  <si>
    <t>จัดเก็บเข้าแฟ้มหลักฐานการรับวัสดุ</t>
  </si>
  <si>
    <t>ในบัญชีคุม รับวัสดุ (Stock Card)</t>
  </si>
  <si>
    <t xml:space="preserve">หลักฐานการรับวัสดุ(ใบส่งของ) </t>
  </si>
  <si>
    <t xml:space="preserve"> - ไม่ได้บันทึกลงในบัญชี</t>
  </si>
  <si>
    <t>คุมวัสดุทันทีเนื่องจาก</t>
  </si>
  <si>
    <t>ติดภาระงานอื่น</t>
  </si>
  <si>
    <t xml:space="preserve"> - บันทึกการรับวัสดุใน</t>
  </si>
  <si>
    <t>บัญชีคุมวัสดุ</t>
  </si>
  <si>
    <t xml:space="preserve"> - จัดเก็บหลักฐานการรับ</t>
  </si>
  <si>
    <t>วัสดุเรียงตามลำดับ</t>
  </si>
  <si>
    <t>1 วัน</t>
  </si>
  <si>
    <t>การควบคุมวัสดุ : การจ่ายวัสดุ</t>
  </si>
  <si>
    <t>เจ้าหน้าที่(ผู้รับผิดชอบคลังพัสดุ)</t>
  </si>
  <si>
    <t>รับใบเบิกวัสดุจากกลุ่มงาน</t>
  </si>
  <si>
    <t>พร้อมทั้งระบุเลขที่กำกับใบเบิก</t>
  </si>
  <si>
    <t>ลงวันที่ขอเบิก</t>
  </si>
  <si>
    <t xml:space="preserve"> - ระบุเลขที่กำกับใบเบิก</t>
  </si>
  <si>
    <t xml:space="preserve"> - ลงวันที่ขอเบิก</t>
  </si>
  <si>
    <t xml:space="preserve"> - จ่ายพัสดุให้กลุ่มงาน</t>
  </si>
  <si>
    <t>ทันทีโดยไม่ได้ผ่านหัวหน้า</t>
  </si>
  <si>
    <t>เนื่องจากเร่งด่วนใช้งาน</t>
  </si>
  <si>
    <t>พิจารณาความเหมาะสมในการเบิกวัสดุ</t>
  </si>
  <si>
    <t>และเสนอหัวหน้าพัสดุ เพื่ออนุมัติจ่ายวัสดุ</t>
  </si>
  <si>
    <t>จ่ายวัสดุตามรายการในใบเบิกวัสดุ</t>
  </si>
  <si>
    <t xml:space="preserve">เจ้าหน้าที่(ผู้รับผิดชอบคลังพัสดุ) </t>
  </si>
  <si>
    <t>บันทึกการจ่ายวัสดุในบัญชีวัสดุตามรายการ</t>
  </si>
  <si>
    <t>ในใบเบิกวัสดุ ในบัญชีคุม จ่ายพัสดุ</t>
  </si>
  <si>
    <t>(Stock Card) และจัดเก็บเข้าแฟ้มใบเบิกวัสดุ</t>
  </si>
  <si>
    <t xml:space="preserve"> - แจ้งหัวหน้าทราบด้วยวาจา</t>
  </si>
  <si>
    <t xml:space="preserve"> - หัวหน้าพัสดุตรวจสอบแล้ว</t>
  </si>
  <si>
    <t>ลงนามอนุมัติจ่ายในใบเบิกวัสดุ</t>
  </si>
  <si>
    <t xml:space="preserve"> - บันทึกการจ่ายวัสดุใน</t>
  </si>
  <si>
    <t xml:space="preserve">สำรวจพัสดุคงเหลือของแต่ละรายการ </t>
  </si>
  <si>
    <t>ส่งรายการวัสดุคงเหลือให้เจ้าหน้าที่</t>
  </si>
  <si>
    <t>คงเหลือในบัญชีวัสดุทุกสิ้นเดือน เพื่อเสนอ</t>
  </si>
  <si>
    <t>(ผู้รับผิดชอบบัญชีวัสดุ) ตรวจสอบกับจำนวน</t>
  </si>
  <si>
    <t xml:space="preserve"> - ไม่ได้ส่งรายงานเสนอ</t>
  </si>
  <si>
    <t>หัวหน้าเจ้าหน้าที่</t>
  </si>
  <si>
    <t xml:space="preserve"> - กำหนดให้ส่งรายงาน</t>
  </si>
  <si>
    <t>ทุกวันที่ 15 ของเดือน</t>
  </si>
  <si>
    <t>15 วัน</t>
  </si>
  <si>
    <t>นางมณีรัตน์</t>
  </si>
  <si>
    <t>การควบคุมครุภัณฑ์ : การรับครุภัณฑ์</t>
  </si>
  <si>
    <t>เจ้าหน้าที่ (ผู้จัดซื้อ) ส่งมอบครุภัณฑ์ที่</t>
  </si>
  <si>
    <t>คณะกรรมการตรวจรับพัสดุเรียบร้อยแล้ว</t>
  </si>
  <si>
    <t>และสำเนาใบส่งของให้เจ้าหน้าที่</t>
  </si>
  <si>
    <t xml:space="preserve"> - ตรวจรายละเอียดของ</t>
  </si>
  <si>
    <t>ครุภัณฑ์กับใบส่งของ</t>
  </si>
  <si>
    <t xml:space="preserve"> - บันทึกการรับครุภัณฑ์ใน</t>
  </si>
  <si>
    <t>ทะเบียนคุมทรัพย์สิน</t>
  </si>
  <si>
    <t>ระบุเลขที่กำกับหลักฐานการรับครุภัณฑ์</t>
  </si>
  <si>
    <t>และบันทึกทะเบียนคุมทรัพย์สินในระบบ</t>
  </si>
  <si>
    <t xml:space="preserve"> - บันทึกการรับครุภัณฑ์</t>
  </si>
  <si>
    <t>ในระบบทะเบียนคุมทรัพย์สิน</t>
  </si>
  <si>
    <t>พิมพ์ทะเบียนคุมทรัพย์สินออกจากระบบ</t>
  </si>
  <si>
    <t>พร้อมหลักฐานการรับครุภัณฑ์(ใบส่งของ)</t>
  </si>
  <si>
    <t>จัดเก็บเข้าแฟ้มการรับครุภัณฑ์</t>
  </si>
  <si>
    <t>ดำเนินการเขียนเลขรหัสทรัพย์สินที่ตัว</t>
  </si>
  <si>
    <t>ครุภัณฑ์ และมอบให้ฝ่ายที่ขอจัดซื้อนำไปใช้</t>
  </si>
  <si>
    <t>พร้อมทั้งระบุตำแหน่งที่ตั้งของทรัพย์สินด้วย</t>
  </si>
  <si>
    <t xml:space="preserve"> - ออกเลขรหัสครุภัณฑ์ที่ตัว</t>
  </si>
  <si>
    <t>ครุภัณฑ์ก่อนนำออกไปใช้งาน</t>
  </si>
  <si>
    <t xml:space="preserve"> - </t>
  </si>
  <si>
    <t>คณะกรรมการ</t>
  </si>
  <si>
    <t>ตรวจสอบพัสดุ</t>
  </si>
  <si>
    <t>ประจำปี</t>
  </si>
  <si>
    <t>คณะกรรมการตรวจสอบพัสดุประจำปี</t>
  </si>
  <si>
    <t>รายงานผลการตรวจสอบพัสดุ</t>
  </si>
  <si>
    <t>เสนอผู้อำนวยการศูนย์ฯ</t>
  </si>
  <si>
    <t xml:space="preserve"> - ดำเนินการล่าช้า</t>
  </si>
  <si>
    <t xml:space="preserve"> - ทำคำสั่งแต่งตั้งคณะกรรมการฯ</t>
  </si>
  <si>
    <t>ไว้ตั้งแต่ก่อนสิ้นปีงบประมาณ</t>
  </si>
  <si>
    <t>(เดือนสิงหาคม-กันยายน)</t>
  </si>
  <si>
    <t>30 วันทำการ</t>
  </si>
  <si>
    <t>ต้นปีงปม.</t>
  </si>
  <si>
    <t>นับแต่วัน</t>
  </si>
  <si>
    <t>คณะกรรมการฯ ส่งสำเนารายงานผล</t>
  </si>
  <si>
    <t>การตรวจสอบพัสดุประจำปีให้เจ้าหน้าที่</t>
  </si>
  <si>
    <t>อนุมัติแต่งตั้งคณะกรรมการสอบหาข้อเท็จจริง</t>
  </si>
  <si>
    <t>คณะกรรมการสอบหาข้อเท็จจริง ดำเนินการ</t>
  </si>
  <si>
    <t>ตรวจสอบรายการพัสดุชำรุดเสื่อมสภาพ สูญไป</t>
  </si>
  <si>
    <t>หรือไม่จำเป็นต้องใช้ในราชการ และจัดทำ</t>
  </si>
  <si>
    <t>รายงานเสนอผู้อำนวยการศูนย์ฯ</t>
  </si>
  <si>
    <t>เจ้าหน้าที่ จัดทำบันทึกขอจำหน่ายพัสดุ</t>
  </si>
  <si>
    <t xml:space="preserve"> - พิจารณาวิธีการจำหน่าย</t>
  </si>
  <si>
    <t>พัสดุชำรุด ตามระเบียบฯ พัสดุ</t>
  </si>
  <si>
    <t>เจ้าหน้าที่ จัดทำบันทึกเสนอผู้อำนวยการศูนย์ฯ</t>
  </si>
  <si>
    <t xml:space="preserve"> 1 วัน</t>
  </si>
  <si>
    <t>10 วัน</t>
  </si>
  <si>
    <t>เจ้าหน้าที่ดำเนินการจำหน่ายพัสดุ</t>
  </si>
  <si>
    <t>ตามที่ได้รับการอนุมัติ โดยเป็นไปตาม</t>
  </si>
  <si>
    <t>ระเบียบพัสดุฯ</t>
  </si>
  <si>
    <t xml:space="preserve"> 60 วันนับ</t>
  </si>
  <si>
    <t>จากได้รับ</t>
  </si>
  <si>
    <t>การอนุมัติ</t>
  </si>
  <si>
    <t xml:space="preserve"> เจ้าหน้าที่ บันทึกลงจ่ายพัสดุออกจาก</t>
  </si>
  <si>
    <t>ทะเบียนคุมทรัพย์สินในระบบ</t>
  </si>
  <si>
    <t>(ตามหลักฐานการจำหน่ายพัสดุ)</t>
  </si>
  <si>
    <t>และทะเบียนคุมทรัพย์สินในเอกสาร</t>
  </si>
  <si>
    <t xml:space="preserve"> 2 วัน</t>
  </si>
  <si>
    <t xml:space="preserve"> - ดำเนินการบันทึกครุภัณฑ์</t>
  </si>
  <si>
    <t>ที่จำหน่ายออกจากทะเบียน</t>
  </si>
  <si>
    <t>คุมทรัพย์สินให้ครบทุกรายการ</t>
  </si>
  <si>
    <t>และเป็นปัจจุบัน</t>
  </si>
  <si>
    <t>การควบคุมครุภัณฑ์ : การจำหน่ายครุภัณฑ์</t>
  </si>
  <si>
    <t>เจ้าหน้าที่ ส่งหลักฐานการจำหน่ายพัสดุ</t>
  </si>
  <si>
    <t>ให้กลุ่มการเงินและบัญชี เพื่อบันทึก</t>
  </si>
  <si>
    <t>รายการครุภัณฑ์ที่จำหน่ายแล้ว ออกจาก</t>
  </si>
  <si>
    <t>ระบบ GFMIS</t>
  </si>
  <si>
    <t>เจ้าหน้าที่ ส่งรายการให้สำนักงาน</t>
  </si>
  <si>
    <t>ตรวจเงินแผ่นดินเพื่อทราบ</t>
  </si>
  <si>
    <t xml:space="preserve"> - จัดเก็บหลักฐานต่างๆ </t>
  </si>
  <si>
    <t>เข้าแฟ้ม</t>
  </si>
  <si>
    <t xml:space="preserve"> -2-</t>
  </si>
  <si>
    <t>สอบหา</t>
  </si>
  <si>
    <t>ข้อเท็จจริง</t>
  </si>
  <si>
    <t>การจำหน่ายพัสดุโดยวิธีขายทอดตลาด</t>
  </si>
  <si>
    <t>เจ้าหน้าที่ รับรายงานผลการตรวจสอบ</t>
  </si>
  <si>
    <t>พัสดุประจำปีของคณะกรรมการฯ</t>
  </si>
  <si>
    <t xml:space="preserve"> - ตรวจสอบความถูกต้องทั้งหมด</t>
  </si>
  <si>
    <t>คณะกรรมการตรวจสอบหาข้อเท็จจริง</t>
  </si>
  <si>
    <t xml:space="preserve">รายงานผลเสนอผู้อำนวยการศูนย์ฯ </t>
  </si>
  <si>
    <t>เพื่อทราบผ่านหัวหน้าเจ้าหน้าที่</t>
  </si>
  <si>
    <t>คณะกรรมการฯ</t>
  </si>
  <si>
    <t>3 วัน</t>
  </si>
  <si>
    <t xml:space="preserve"> 3 วัน</t>
  </si>
  <si>
    <t>คณะกรรมการประมาณราคากลาง</t>
  </si>
  <si>
    <t>รายงานผลการประมาณราคากลางเสนอ</t>
  </si>
  <si>
    <t>ผู้อำนวยการศูนย์ฯ เพื่ออนุมัติราคากลาง</t>
  </si>
  <si>
    <t>คณะกรรมการดำเนินการจำหน่าย</t>
  </si>
  <si>
    <t>พัสดุ จัดทำประกาศขายทอดตลาด</t>
  </si>
  <si>
    <t xml:space="preserve"> - ตรวจสอบว่ามีพัสดุชำรุด</t>
  </si>
  <si>
    <t>หรือไม่จำเป็นต้องใช้งานจริง</t>
  </si>
  <si>
    <t>หรือไม่</t>
  </si>
  <si>
    <t>และผู้อำนวยการศูนย์ฯได้อนุมัติแล้ว</t>
  </si>
  <si>
    <t xml:space="preserve">เมื่อผู้ประมูลได้เสนอราคาซื้อ </t>
  </si>
  <si>
    <t>หัวหน้าเจ้าหน้าที่แจ้งผู้เสนอราคาซื้อ</t>
  </si>
  <si>
    <t>ให้มาชำระเงินและรับพัสดุ</t>
  </si>
  <si>
    <t>เมื่อดำเนินการเรียบร้อยแล้ว</t>
  </si>
  <si>
    <t>หัวหน้าเจ้าหน้าที่แจ้งผลการจำหน่าย</t>
  </si>
  <si>
    <t>ให้สำนักงานตรวจเงินแผ่นดินทราบ</t>
  </si>
  <si>
    <t xml:space="preserve">เจ้าหน้าที่เก็บเรื่องเข้าแฟ้ม </t>
  </si>
  <si>
    <t>และบันทึกตัดจ่ายในทะเบียนคุมทรัพย์สิน</t>
  </si>
  <si>
    <t>ส่งเอกสารการจำหน่ายพัสดุ</t>
  </si>
  <si>
    <t>ให้กลุ่มการเงินและบัญชี เพื่อตัดออกจาก</t>
  </si>
  <si>
    <t xml:space="preserve"> - จัดเก็บสำเนาหนังสือที่แจ้ง</t>
  </si>
  <si>
    <t>สำนักงานตรวจเงินแผ่นดิน</t>
  </si>
  <si>
    <t>งานยานพาหนะ</t>
  </si>
  <si>
    <t xml:space="preserve"> - ได้กำหนดเวลาในการส่งแผน</t>
  </si>
  <si>
    <t>การขอใช้รถก่อนวันที่ 25 ของเดือน</t>
  </si>
  <si>
    <t>ทุกกลุ่มงานรวบรวมแผนภารกิจ,งานที่ต้องใช้</t>
  </si>
  <si>
    <t>และส่งใบขอใช้รถยนต์ราชการ</t>
  </si>
  <si>
    <t>ส่งงานยานพาหนะ</t>
  </si>
  <si>
    <t xml:space="preserve"> -เขียนใบขอใช้รถฯ ส่งให้งาน</t>
  </si>
  <si>
    <t>ยานพาหนะก่อนใช้รถ 5 วันทำการ</t>
  </si>
  <si>
    <t>ผู้รับผิดชอบรับใบขอใช้รถฯ มาพิจารณา</t>
  </si>
  <si>
    <t>จัดรถและพนักงานขับรถตามตารางปฏิบัติงาน</t>
  </si>
  <si>
    <t xml:space="preserve"> - จัดประเภทรถให้ตามความ</t>
  </si>
  <si>
    <t>เหมาะสมกับการใช้งานนั้นๆ</t>
  </si>
  <si>
    <t>ของรถและพนักงานขับรถ</t>
  </si>
  <si>
    <t xml:space="preserve"> -เปลี่ยนรถและคนขับรถ</t>
  </si>
  <si>
    <t>โดยไม่แจ้งหัวหน้างาน</t>
  </si>
  <si>
    <t xml:space="preserve"> -หากมีความจำเป็นต้อเปลี่ยน</t>
  </si>
  <si>
    <t>รถต้องแจ้งหัวหน้างานทราบ</t>
  </si>
  <si>
    <t>ผู้รับผิดชอบแจ้งพนักงานขับรถยนต์</t>
  </si>
  <si>
    <t>ให้ทราบถึงภารกิจและจุดหมายที่จะไป</t>
  </si>
  <si>
    <t xml:space="preserve"> - ขอระบุชนิดหรือประเภท</t>
  </si>
  <si>
    <t>ผู้รับผิดชอบเก็บหลักฐานการใบขออนุญาต</t>
  </si>
  <si>
    <t>พนักงานขับรถ</t>
  </si>
  <si>
    <t>ใช้รถยนต์เข้าแฟ้มเพื่อรอการตรวจสอบ</t>
  </si>
  <si>
    <t>แล้วเสนอต่อผู้อำนวยการศูนย์ฯ เพื่ออนุมัติ</t>
  </si>
  <si>
    <t xml:space="preserve">ผู้บังคับบัญชาและผอ.ศูนย์ฯ </t>
  </si>
  <si>
    <t>การยืมใช้พัสดุ</t>
  </si>
  <si>
    <t>กรอกแบบฟอร์มใบยืมในเว็บไซด์ของศอ.8</t>
  </si>
  <si>
    <t xml:space="preserve">เสนอผู้อำนวยการศูนย์ฯ </t>
  </si>
  <si>
    <t>เพื่อพิจารณาอนุมัติ</t>
  </si>
  <si>
    <t xml:space="preserve"> </t>
  </si>
  <si>
    <t>นายสุทัศน์</t>
  </si>
  <si>
    <t>ส่งใบยืมให้ผู้รับผิดชอบพัสดุนั้นๆ</t>
  </si>
  <si>
    <t>ตรวจเช็คและจัดเตรียมพัสดุให้แก่ผู้ยืม</t>
  </si>
  <si>
    <t>ส่งคืนพัสดุให้แก่ผู้รับผิดชอบ</t>
  </si>
  <si>
    <t>ตรวจเช็คสภาพของพัสดุ</t>
  </si>
  <si>
    <t>เก็บรักษาเข้าคลังต่อไป</t>
  </si>
  <si>
    <t>-</t>
  </si>
  <si>
    <t>7 วัน</t>
  </si>
  <si>
    <t xml:space="preserve"> - ส่งคืนพัสดุล่าช้า</t>
  </si>
  <si>
    <t xml:space="preserve"> -กำหนดส่งคืนพัสดุที่ยืมภายใน</t>
  </si>
  <si>
    <t>7 วัน นับจากวันที่กำหนดใช้</t>
  </si>
  <si>
    <t>หากพ้นกำหนดจะมีหนังสือ</t>
  </si>
  <si>
    <t>ทวงถามและให้ชี้แจงสาเหตุ</t>
  </si>
  <si>
    <t>การตรวจสอบพัสดุประจำปี</t>
  </si>
  <si>
    <t>แต่งตั้งคณะกรรมการตรวจสอบพัสดุประจำปี</t>
  </si>
  <si>
    <t xml:space="preserve"> -แต่งตั้งช่วงเดือนก่อนสิ้นปีงบประมาณ</t>
  </si>
  <si>
    <t>คณะกรรมการตรวจนับพัสดุคงคลัง</t>
  </si>
  <si>
    <t>กับใบเบิกและทะเบียนคุมพัสดุ</t>
  </si>
  <si>
    <t xml:space="preserve"> -ตรวจนับพัสดุคงคลังกับใบเบิก</t>
  </si>
  <si>
    <t xml:space="preserve"> -ตรวจกับทะเบียนคุมพัสดุ</t>
  </si>
  <si>
    <t>การรับเข้า-จ่ายออก, ใบสต็อคการ์ด</t>
  </si>
  <si>
    <t>หลังจากวัน</t>
  </si>
  <si>
    <t>เริ่มปีงปม.</t>
  </si>
  <si>
    <t>รายงานผลการตรวจสอบพัสดุประจำปี</t>
  </si>
  <si>
    <t>พร้อมรายงานการชำรุดของพัสดุ</t>
  </si>
  <si>
    <t>ต่อผู้อำนวยการศูนย์ฯ</t>
  </si>
  <si>
    <t>ส่งสรุปผลรายงานการตรวจสอบพัสดุ</t>
  </si>
  <si>
    <t>ประจำปี ให้สำนักงานตรวจเงินแผ่นดิน</t>
  </si>
  <si>
    <t>และกองคลัง กรมอนามัย</t>
  </si>
  <si>
    <t>การจัดซื้อจัดจ้างโดยวิธีเฉพาะเจาะจง</t>
  </si>
  <si>
    <t>ตามพ.ร.บ.การจัดซื้อจัดจ้างฯ มาตรา 56 (2) (ข) วงเงินไม่เกิน 500,000 บาท</t>
  </si>
  <si>
    <t>จัดทำร่างขอบเขตของงาน (TOR)</t>
  </si>
  <si>
    <t>หรือรายละเอียดคุณลักษณะเฉพาะ</t>
  </si>
  <si>
    <t>มอบหมายจัดทำร่างของเขต</t>
  </si>
  <si>
    <t>ของงาน(TOR)หรือกำหนดสเปค</t>
  </si>
  <si>
    <t>คณะกรรมการ/</t>
  </si>
  <si>
    <t>ผู้ที่ได้รับมอบหมาย</t>
  </si>
  <si>
    <t>จัดทำรายงานขอซื้อขอจ้าง เสนอ</t>
  </si>
  <si>
    <t>ผู้อำนวยการศูนย์ฯ เพื่อพิจารณาอนุมัติ</t>
  </si>
  <si>
    <t xml:space="preserve"> -จัดทำรายงานฯ เสนอผอ.</t>
  </si>
  <si>
    <t>โดยผ่านหัวหน้าเจ้าหน้าที่</t>
  </si>
  <si>
    <t>6 วัน</t>
  </si>
  <si>
    <t>การจัดซื้อจัดจ้างโดยวิธีประกวดราคาอิเล็กทรอนิกส์ (e-bidding)</t>
  </si>
  <si>
    <t>จัดทำร่างขอบเขตของงาน (TOR)/ราคา</t>
  </si>
  <si>
    <t>กำหนดคุณลักษณะเฉพาะ/ราคา</t>
  </si>
  <si>
    <t xml:space="preserve"> -แต่งตั้งคณะกรรมการ/ผู้ได้รับ</t>
  </si>
  <si>
    <t>ซื้อหรือจ้างด้วยวิธีe-bidding/ราคากลาง/</t>
  </si>
  <si>
    <t>แต่งตั้งคณะกรรมการพิจารณาฯ/คณะกรรมการ</t>
  </si>
  <si>
    <t>ตรวจรับพัสดุ เสนอผู้อำนวยการศูนย์ฯ</t>
  </si>
  <si>
    <t>จัดทำรายงานขอซื้อ,จ้าง ร่างประกาศ/ร่างเอกสาร</t>
  </si>
  <si>
    <t>เผยแพร่ราคากลาง ร่างประกาศ ร่างเอกสาร</t>
  </si>
  <si>
    <t>ผู้เสนอราคาเข้าเสนอราคาผ่านระบบe-gp</t>
  </si>
  <si>
    <t>ประกวดราคา ในระบบ e-gp</t>
  </si>
  <si>
    <t>ไม่น้อยกว่า 5 วันทำการ</t>
  </si>
  <si>
    <t xml:space="preserve"> -วงเงินเกิน 5 แสน ไม่เกิน 5 ล้านบาท</t>
  </si>
  <si>
    <t xml:space="preserve"> -วงเงิน 5ล้านบาท ไม่เกิน 10ล้านบาท</t>
  </si>
  <si>
    <t>ไม่น้อยกว่า 10 วันทำการ</t>
  </si>
  <si>
    <t xml:space="preserve"> -วงเงิน10ล้านบาทไม่เกิน 50ล้านบาท</t>
  </si>
  <si>
    <t>ไม่น้อยกว่า 12 วันทำการ</t>
  </si>
  <si>
    <t xml:space="preserve"> -วงเงิน50ล้านบาทขึ้นไป</t>
  </si>
  <si>
    <t>ไม่น้อยกว่า 20 วันทำการ</t>
  </si>
  <si>
    <t>คณะกรรมการพิจารณาผลฯ ในระบบ</t>
  </si>
  <si>
    <t>จัดทำรายงานผลการพิจารณาเสนอ</t>
  </si>
  <si>
    <t>ผู้อำนวยการศูนย์ฯ ผ่านหัวหน้าเจ้าหน้าที่</t>
  </si>
  <si>
    <t>ขอความเห็นชอบ</t>
  </si>
  <si>
    <t>ผู้อำนวยการศูนย์ฯ เห็นชอบผลการพิจาณา</t>
  </si>
  <si>
    <t>อนุมัติซื้อหรือจ้าง</t>
  </si>
  <si>
    <t>ผู้อำนวยการฯ</t>
  </si>
  <si>
    <t>5 วัน</t>
  </si>
  <si>
    <t>4 วัน</t>
  </si>
  <si>
    <t>ประกาศผู้ชนะการเสนอราคาในระบบe-gp</t>
  </si>
  <si>
    <t>ปิดประกาศ ณ หน่วยงาน/ทำหนังสือแจ้งผล</t>
  </si>
  <si>
    <t>การพิจารณาทางe-mail และจัดส่งหนังสือ</t>
  </si>
  <si>
    <t>ให้ผู้เสนอราคาทุกรายทราบ</t>
  </si>
  <si>
    <t>เว้นระยะเวลาอุทธรณ์ 7 วันก่อนทำการลงนาม</t>
  </si>
  <si>
    <t>พร้อมจัดทำหนังสือแจ้งผู้ชนะการเสนอราคา</t>
  </si>
  <si>
    <t>เข้ามาลงนามในสัญญา/ข้อตกลง</t>
  </si>
  <si>
    <t xml:space="preserve"> -ผู้ชนะฯ เข้ามาลงนามภายใน 5 วัน</t>
  </si>
  <si>
    <t>ทำการ นับจากวันที่ได้รับหนังสือ</t>
  </si>
  <si>
    <t>ผู้ชนะฯ ลงนามในสัญญา/ข้อตกลง</t>
  </si>
  <si>
    <t>เมื่อพ้นระยะเวลาอุทธรณ์เจ้าหน้าที่ร่างสัญญา/ข้อตกลง</t>
  </si>
  <si>
    <t>ผู้ชนะฯ</t>
  </si>
  <si>
    <t>ส่งสำเนาสัญญา/ข้อตกลง</t>
  </si>
  <si>
    <t>ให้สำนักงานตรวจเงินแผ่นดินและสรรพากร</t>
  </si>
  <si>
    <t xml:space="preserve"> -สัญญา/ข้อตกลง ตั้งแต่ 1 ล้านบาท</t>
  </si>
  <si>
    <t>ขึ้นไป</t>
  </si>
  <si>
    <t>บริหารสัญญา/ส่งมอบ/เบิกจ่ายเงิน</t>
  </si>
  <si>
    <t xml:space="preserve"> -ตามระเบียบพัสดุฯ</t>
  </si>
  <si>
    <t>จัดทำบันทึกรายงานผลรอการตรวจสอบ</t>
  </si>
  <si>
    <t xml:space="preserve"> -ตามระเบียบพัสดุฯ มาตรา 12</t>
  </si>
  <si>
    <t>30 วัน นับแต่วัน</t>
  </si>
  <si>
    <t>ลงนามในสัญญา</t>
  </si>
  <si>
    <t>ผู้อำนวยการศูนย์ฯ เพื่ออนุมัติ</t>
  </si>
  <si>
    <t>จัดทำร่างของเขตของงาน(TOR)หรือกำหนดสเปค</t>
  </si>
  <si>
    <t>จัดทำบันทึกเพื่อขอตรวจสอบแผนการจัดซื้อ/จ้าง</t>
  </si>
  <si>
    <t xml:space="preserve"> -ผู้ที่ได้รับมอบหมาย</t>
  </si>
  <si>
    <t xml:space="preserve"> -เจ้าของโครงฯ</t>
  </si>
  <si>
    <t xml:space="preserve"> -งานยุทธศาสตร์ฯ</t>
  </si>
  <si>
    <t>ได้ชื่อแผนเงิน/ผอ./รก.ผอ.ลงนามอนุมัติ</t>
  </si>
  <si>
    <t>ส่งเอกสารให้งานพัสดุเพื่อจัดทำขอซื้อขอจ้าง</t>
  </si>
  <si>
    <t>ส่งงานยุทธศาสตร์ฯ เพื่อออกแผนเงิน</t>
  </si>
  <si>
    <t xml:space="preserve"> -ผู้ได้รับมอบหมาย</t>
  </si>
  <si>
    <t xml:space="preserve"> -มอบหมายให้ผู้ที่มีความต้องการใช้พัสดุเป็นผู้</t>
  </si>
  <si>
    <t xml:space="preserve"> -ต้องแนบใบเสนอราคาของห้างร้านประกอบด้วย</t>
  </si>
  <si>
    <t>เพื่อควบคุมยอดเงินของงานแผนฯ</t>
  </si>
  <si>
    <t xml:space="preserve"> -งานพัสดุรับเอกสารพร้อมในลงทะเบียนฯ</t>
  </si>
  <si>
    <t>2 วัน</t>
  </si>
  <si>
    <t xml:space="preserve"> -คุณพงษ์&lt;5,000.-</t>
  </si>
  <si>
    <t xml:space="preserve"> -อมฤต&gt;5,000.-</t>
  </si>
  <si>
    <t xml:space="preserve"> -มณีรัตน์</t>
  </si>
  <si>
    <t xml:space="preserve"> -ผ่านรองผอ.ฝ่ายอำนวยการ เพื่อเสนอผอ.อนุมัติ</t>
  </si>
  <si>
    <t>1.5 วัน</t>
  </si>
  <si>
    <t xml:space="preserve"> -ผอ.อนุมัติให้ดำเนินการ</t>
  </si>
  <si>
    <t>2.5 วัน</t>
  </si>
  <si>
    <t>เจ้าหน้าที่สร้างหลักผู้ขาย และส่งเอกสารให้คลังจว.</t>
  </si>
  <si>
    <t>เพื่ออนุมัติและยืนยัน</t>
  </si>
  <si>
    <t xml:space="preserve"> -เอกสารที่ต้องส่งคลังจังหวัดต้องเป็นตัวที่รับรอง</t>
  </si>
  <si>
    <t>สำเนาถูกต้องเท่านั้น</t>
  </si>
  <si>
    <t xml:space="preserve"> -คุณพงษ์</t>
  </si>
  <si>
    <t>เจ้าหน้าที่ ตกลงเจรจาต่อรองกับผู้ค้า</t>
  </si>
  <si>
    <t>และดำเนินการตามระบบ e-gp (ตามขั้นที่ 1-4)</t>
  </si>
  <si>
    <t xml:space="preserve"> -เจ้าหน้าที่</t>
  </si>
  <si>
    <t xml:space="preserve"> -หัวหน้าเจ้าหน้าที่</t>
  </si>
  <si>
    <t>เสนอหัวหน้าหน่วยงานลงนามในประกาศผู้ชนะฯ</t>
  </si>
  <si>
    <t>และปิดประกาศผู้ชนะฯ ตามระเบียบฯ</t>
  </si>
  <si>
    <t xml:space="preserve"> -อมฤต</t>
  </si>
  <si>
    <t xml:space="preserve"> -เจ้าหน้าที่/หัวหน้าเจ้าหน้าที่เจรจาตกลงราคา</t>
  </si>
  <si>
    <t>กับผู้ประกอบการ ได้หลายช่องทางตามความ</t>
  </si>
  <si>
    <t>เหมาะสม</t>
  </si>
  <si>
    <t>ปิดประกาศฯ ที่บอร์ดประชาสัมพันธ์</t>
  </si>
  <si>
    <t>จัดซื้อจัดจ้างภายในวงเงิน ออกใบสั่งซื้อ/จ้าง/ทำสัญญา</t>
  </si>
  <si>
    <t>ส่งแฟ้มให้การเงินบันทึกข้อมูลจัดซื้อ/จ้าง เพื่อจองเงิน</t>
  </si>
  <si>
    <t>(PO) ตามระบบ GFMIS Web Online</t>
  </si>
  <si>
    <t xml:space="preserve"> -งานการเงิน</t>
  </si>
  <si>
    <t xml:space="preserve"> -ผู้รับผิดชอบในการวางPO จะเป็นหัวหน้าการเงิน,</t>
  </si>
  <si>
    <t>หัวหน้ากลุ่มอำนวยการ</t>
  </si>
  <si>
    <t xml:space="preserve"> -ผู้ตรวจรับพัสดุ</t>
  </si>
  <si>
    <t>ดำเนินการตรวจรับพัสดุ และดำเนินการในระบบe-gp</t>
  </si>
  <si>
    <t xml:space="preserve"> -ตรวจรับภายใน 5 วันนับถัดจากวันทีส่งมอบพัสดุ</t>
  </si>
  <si>
    <t>ตามกำหนด</t>
  </si>
  <si>
    <t>ในสัญญา</t>
  </si>
  <si>
    <t xml:space="preserve"> -ติดตามผู้ค้าฯ หากส่งมอบพัสดุได้เร็วกว่ากำหนด</t>
  </si>
  <si>
    <t>ก็สามารถส่งก่อนได้</t>
  </si>
  <si>
    <t xml:space="preserve"> -คุณพงษ์/อมฤต</t>
  </si>
  <si>
    <t>รอรับพัสดุ/งานจ้าง จากผู้ประกอบการ</t>
  </si>
  <si>
    <t>คณะกรรมการ/ผู้ตรวจรับพัสดุ/เจ้าหน้าที่</t>
  </si>
  <si>
    <t>จัดทำรายงานการตรวจรับพัสดุเสนอหัวหน้าหน่วยงาน</t>
  </si>
  <si>
    <t xml:space="preserve">รวบรวมจัดชุดเอกสารจัดซื้อ/จ้าง </t>
  </si>
  <si>
    <t>ทำสำเนาเอกสารจัดซื้อ/จ้าง 1 ชุด</t>
  </si>
  <si>
    <t xml:space="preserve"> -เข้าระบบ D-FINS เพื่อกรอกข้อมูล</t>
  </si>
  <si>
    <t>ทำใบนำส่งเอกสารจัดซื้อ/จ้าง</t>
  </si>
  <si>
    <t>ส่งการเงินฯ เพื่อทำการเบิกจ่าย</t>
  </si>
  <si>
    <t xml:space="preserve"> -ทำใบนำส่งเอกสาร 2 ชุด (พัสดุ, การเงินฯ)</t>
  </si>
  <si>
    <t xml:space="preserve"> -ประกาศในระบบe-GP, เว็บไซต์ศูนย์ฯ, </t>
  </si>
  <si>
    <t>และดำเนินการในระบบ e-GP (ตามขั้นที่ 5-7)</t>
  </si>
  <si>
    <t>ข้อมูล ณ วันที่ 3 พ.ค.64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</si>
</sst>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3"/>
      <color theme="1"/>
      <name val="TH SarabunPSK"/>
      <family val="2"/>
    </font>
    <font>
      <sz val="13"/>
      <name val="TH SarabunPSK"/>
      <family val="2"/>
    </font>
    <font>
      <b/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6</xdr:row>
      <xdr:rowOff>9525</xdr:rowOff>
    </xdr:from>
    <xdr:to>
      <xdr:col>1</xdr:col>
      <xdr:colOff>1009650</xdr:colOff>
      <xdr:row>7</xdr:row>
      <xdr:rowOff>295275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CDDFCC6A-FB38-47CC-BD11-AE6AB43CC221}"/>
            </a:ext>
          </a:extLst>
        </xdr:cNvPr>
        <xdr:cNvCxnSpPr/>
      </xdr:nvCxnSpPr>
      <xdr:spPr>
        <a:xfrm>
          <a:off x="1905000" y="2133600"/>
          <a:ext cx="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1057275</xdr:colOff>
      <xdr:row>11</xdr:row>
      <xdr:rowOff>19050</xdr:rowOff>
    </xdr:from>
    <xdr:to>
      <xdr:col>1</xdr:col>
      <xdr:colOff>1057276</xdr:colOff>
      <xdr:row>13</xdr:row>
      <xdr:rowOff>19050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D969DA7E-5672-4E56-8149-CC0701AE212F}"/>
            </a:ext>
          </a:extLst>
        </xdr:cNvPr>
        <xdr:cNvCxnSpPr/>
      </xdr:nvCxnSpPr>
      <xdr:spPr>
        <a:xfrm flipH="1">
          <a:off x="1952625" y="3362325"/>
          <a:ext cx="1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1085850</xdr:colOff>
      <xdr:row>16</xdr:row>
      <xdr:rowOff>9525</xdr:rowOff>
    </xdr:from>
    <xdr:to>
      <xdr:col>1</xdr:col>
      <xdr:colOff>1085850</xdr:colOff>
      <xdr:row>17</xdr:row>
      <xdr:rowOff>285750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56B42537-4918-4F0A-B769-73CD18CC1516}"/>
            </a:ext>
          </a:extLst>
        </xdr:cNvPr>
        <xdr:cNvCxnSpPr/>
      </xdr:nvCxnSpPr>
      <xdr:spPr>
        <a:xfrm>
          <a:off x="1981200" y="4572000"/>
          <a:ext cx="0" cy="581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1085850</xdr:colOff>
      <xdr:row>20</xdr:row>
      <xdr:rowOff>9525</xdr:rowOff>
    </xdr:from>
    <xdr:to>
      <xdr:col>1</xdr:col>
      <xdr:colOff>1085850</xdr:colOff>
      <xdr:row>22</xdr:row>
      <xdr:rowOff>19050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1B23A561-00B6-46F7-BA81-9E95E9A218AD}"/>
            </a:ext>
          </a:extLst>
        </xdr:cNvPr>
        <xdr:cNvCxnSpPr/>
      </xdr:nvCxnSpPr>
      <xdr:spPr>
        <a:xfrm>
          <a:off x="1981200" y="640080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1104900</xdr:colOff>
      <xdr:row>26</xdr:row>
      <xdr:rowOff>9525</xdr:rowOff>
    </xdr:from>
    <xdr:to>
      <xdr:col>1</xdr:col>
      <xdr:colOff>1104900</xdr:colOff>
      <xdr:row>28</xdr:row>
      <xdr:rowOff>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EB568B7A-D1A4-4C16-A4F9-73C0A4F8D16B}"/>
            </a:ext>
          </a:extLst>
        </xdr:cNvPr>
        <xdr:cNvCxnSpPr/>
      </xdr:nvCxnSpPr>
      <xdr:spPr>
        <a:xfrm>
          <a:off x="2000250" y="7620000"/>
          <a:ext cx="0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1066800</xdr:colOff>
      <xdr:row>36</xdr:row>
      <xdr:rowOff>19050</xdr:rowOff>
    </xdr:from>
    <xdr:to>
      <xdr:col>1</xdr:col>
      <xdr:colOff>1076325</xdr:colOff>
      <xdr:row>37</xdr:row>
      <xdr:rowOff>38100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5959A675-A1E7-4EF7-A33B-0E556118CAD5}"/>
            </a:ext>
          </a:extLst>
        </xdr:cNvPr>
        <xdr:cNvCxnSpPr/>
      </xdr:nvCxnSpPr>
      <xdr:spPr>
        <a:xfrm flipH="1">
          <a:off x="1962150" y="11010900"/>
          <a:ext cx="95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1114425</xdr:colOff>
      <xdr:row>40</xdr:row>
      <xdr:rowOff>0</xdr:rowOff>
    </xdr:from>
    <xdr:to>
      <xdr:col>1</xdr:col>
      <xdr:colOff>1114425</xdr:colOff>
      <xdr:row>42</xdr:row>
      <xdr:rowOff>9525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2ED4D028-5E0D-46B7-BBFC-B6A1A6AF2FC7}"/>
            </a:ext>
          </a:extLst>
        </xdr:cNvPr>
        <xdr:cNvCxnSpPr/>
      </xdr:nvCxnSpPr>
      <xdr:spPr>
        <a:xfrm>
          <a:off x="2009775" y="1251585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1085850</xdr:colOff>
      <xdr:row>44</xdr:row>
      <xdr:rowOff>0</xdr:rowOff>
    </xdr:from>
    <xdr:to>
      <xdr:col>1</xdr:col>
      <xdr:colOff>1085850</xdr:colOff>
      <xdr:row>46</xdr:row>
      <xdr:rowOff>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9BA233C6-7D17-4707-B51E-20DB97558B24}"/>
            </a:ext>
          </a:extLst>
        </xdr:cNvPr>
        <xdr:cNvCxnSpPr/>
      </xdr:nvCxnSpPr>
      <xdr:spPr>
        <a:xfrm>
          <a:off x="1981200" y="13430250"/>
          <a:ext cx="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6</xdr:row>
      <xdr:rowOff>0</xdr:rowOff>
    </xdr:from>
    <xdr:to>
      <xdr:col>1</xdr:col>
      <xdr:colOff>1066800</xdr:colOff>
      <xdr:row>7</xdr:row>
      <xdr:rowOff>285750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65F3E5EC-90FA-4888-BAC9-E6FE6923620F}"/>
            </a:ext>
          </a:extLst>
        </xdr:cNvPr>
        <xdr:cNvCxnSpPr/>
      </xdr:nvCxnSpPr>
      <xdr:spPr>
        <a:xfrm>
          <a:off x="1962150" y="1838325"/>
          <a:ext cx="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1066801</xdr:colOff>
      <xdr:row>12</xdr:row>
      <xdr:rowOff>0</xdr:rowOff>
    </xdr:from>
    <xdr:to>
      <xdr:col>1</xdr:col>
      <xdr:colOff>1076325</xdr:colOff>
      <xdr:row>13</xdr:row>
      <xdr:rowOff>285750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A8085F38-7649-41EE-A3DB-EAF0EFE17164}"/>
            </a:ext>
          </a:extLst>
        </xdr:cNvPr>
        <xdr:cNvCxnSpPr/>
      </xdr:nvCxnSpPr>
      <xdr:spPr>
        <a:xfrm>
          <a:off x="1962151" y="3057525"/>
          <a:ext cx="9524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16</xdr:row>
      <xdr:rowOff>0</xdr:rowOff>
    </xdr:from>
    <xdr:to>
      <xdr:col>1</xdr:col>
      <xdr:colOff>1095375</xdr:colOff>
      <xdr:row>17</xdr:row>
      <xdr:rowOff>295275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EAF580CE-E2DE-4074-82F4-53DC7D808C18}"/>
            </a:ext>
          </a:extLst>
        </xdr:cNvPr>
        <xdr:cNvCxnSpPr/>
      </xdr:nvCxnSpPr>
      <xdr:spPr>
        <a:xfrm>
          <a:off x="1990725" y="4276725"/>
          <a:ext cx="0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1104900</xdr:colOff>
      <xdr:row>20</xdr:row>
      <xdr:rowOff>0</xdr:rowOff>
    </xdr:from>
    <xdr:to>
      <xdr:col>1</xdr:col>
      <xdr:colOff>1104900</xdr:colOff>
      <xdr:row>22</xdr:row>
      <xdr:rowOff>9525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D5F07169-4BB6-492C-A6C5-BC5C28EB3903}"/>
            </a:ext>
          </a:extLst>
        </xdr:cNvPr>
        <xdr:cNvCxnSpPr/>
      </xdr:nvCxnSpPr>
      <xdr:spPr>
        <a:xfrm>
          <a:off x="2000250" y="549592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1162050</xdr:colOff>
      <xdr:row>48</xdr:row>
      <xdr:rowOff>9525</xdr:rowOff>
    </xdr:from>
    <xdr:to>
      <xdr:col>1</xdr:col>
      <xdr:colOff>1162050</xdr:colOff>
      <xdr:row>50</xdr:row>
      <xdr:rowOff>9525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8E3B9F72-EB67-4689-A999-911F3B31840B}"/>
            </a:ext>
          </a:extLst>
        </xdr:cNvPr>
        <xdr:cNvCxnSpPr/>
      </xdr:nvCxnSpPr>
      <xdr:spPr>
        <a:xfrm>
          <a:off x="2057400" y="12811125"/>
          <a:ext cx="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1152525</xdr:colOff>
      <xdr:row>53</xdr:row>
      <xdr:rowOff>19050</xdr:rowOff>
    </xdr:from>
    <xdr:to>
      <xdr:col>1</xdr:col>
      <xdr:colOff>1152525</xdr:colOff>
      <xdr:row>55</xdr:row>
      <xdr:rowOff>9525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9CD31BD4-2B4C-4954-A742-995FB470686A}"/>
            </a:ext>
          </a:extLst>
        </xdr:cNvPr>
        <xdr:cNvCxnSpPr/>
      </xdr:nvCxnSpPr>
      <xdr:spPr>
        <a:xfrm>
          <a:off x="2047875" y="14344650"/>
          <a:ext cx="0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1114425</xdr:colOff>
      <xdr:row>26</xdr:row>
      <xdr:rowOff>9525</xdr:rowOff>
    </xdr:from>
    <xdr:to>
      <xdr:col>1</xdr:col>
      <xdr:colOff>1114425</xdr:colOff>
      <xdr:row>28</xdr:row>
      <xdr:rowOff>28575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29E72AA1-5AD4-48ED-A849-15A607EA1EDA}"/>
            </a:ext>
          </a:extLst>
        </xdr:cNvPr>
        <xdr:cNvCxnSpPr/>
      </xdr:nvCxnSpPr>
      <xdr:spPr>
        <a:xfrm>
          <a:off x="2009775" y="7029450"/>
          <a:ext cx="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1085850</xdr:colOff>
      <xdr:row>29</xdr:row>
      <xdr:rowOff>295275</xdr:rowOff>
    </xdr:from>
    <xdr:to>
      <xdr:col>1</xdr:col>
      <xdr:colOff>1085850</xdr:colOff>
      <xdr:row>31</xdr:row>
      <xdr:rowOff>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CA257851-DE76-498F-8E84-2C4C09E91508}"/>
            </a:ext>
          </a:extLst>
        </xdr:cNvPr>
        <xdr:cNvCxnSpPr/>
      </xdr:nvCxnSpPr>
      <xdr:spPr>
        <a:xfrm>
          <a:off x="1981200" y="9163050"/>
          <a:ext cx="0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1152525</xdr:colOff>
      <xdr:row>45</xdr:row>
      <xdr:rowOff>0</xdr:rowOff>
    </xdr:from>
    <xdr:to>
      <xdr:col>1</xdr:col>
      <xdr:colOff>1152525</xdr:colOff>
      <xdr:row>47</xdr:row>
      <xdr:rowOff>19050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FC51ADC9-9075-4DD1-9A8F-FEB564A5EE4B}"/>
            </a:ext>
          </a:extLst>
        </xdr:cNvPr>
        <xdr:cNvCxnSpPr/>
      </xdr:nvCxnSpPr>
      <xdr:spPr>
        <a:xfrm>
          <a:off x="2047875" y="11944350"/>
          <a:ext cx="0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1123950</xdr:colOff>
      <xdr:row>56</xdr:row>
      <xdr:rowOff>9525</xdr:rowOff>
    </xdr:from>
    <xdr:to>
      <xdr:col>1</xdr:col>
      <xdr:colOff>1123950</xdr:colOff>
      <xdr:row>58</xdr:row>
      <xdr:rowOff>28575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6A659C43-0E09-42E3-8887-850A53C01F7A}"/>
            </a:ext>
          </a:extLst>
        </xdr:cNvPr>
        <xdr:cNvCxnSpPr/>
      </xdr:nvCxnSpPr>
      <xdr:spPr>
        <a:xfrm>
          <a:off x="2019300" y="15554325"/>
          <a:ext cx="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3</xdr:row>
      <xdr:rowOff>0</xdr:rowOff>
    </xdr:from>
    <xdr:to>
      <xdr:col>1</xdr:col>
      <xdr:colOff>1095375</xdr:colOff>
      <xdr:row>4</xdr:row>
      <xdr:rowOff>19050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6B73BF89-9815-4A76-9D2F-2B9B82415FA4}"/>
            </a:ext>
          </a:extLst>
        </xdr:cNvPr>
        <xdr:cNvCxnSpPr/>
      </xdr:nvCxnSpPr>
      <xdr:spPr>
        <a:xfrm>
          <a:off x="1990725" y="981075"/>
          <a:ext cx="0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1076325</xdr:colOff>
      <xdr:row>35</xdr:row>
      <xdr:rowOff>0</xdr:rowOff>
    </xdr:from>
    <xdr:to>
      <xdr:col>1</xdr:col>
      <xdr:colOff>1076325</xdr:colOff>
      <xdr:row>37</xdr:row>
      <xdr:rowOff>76200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9735B0C4-569F-43DB-BB15-F6ABBEC7FCDF}"/>
            </a:ext>
          </a:extLst>
        </xdr:cNvPr>
        <xdr:cNvCxnSpPr/>
      </xdr:nvCxnSpPr>
      <xdr:spPr>
        <a:xfrm>
          <a:off x="1924050" y="8839200"/>
          <a:ext cx="0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1114425</xdr:colOff>
      <xdr:row>63</xdr:row>
      <xdr:rowOff>19050</xdr:rowOff>
    </xdr:from>
    <xdr:to>
      <xdr:col>1</xdr:col>
      <xdr:colOff>1114425</xdr:colOff>
      <xdr:row>65</xdr:row>
      <xdr:rowOff>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8E9CAEBC-A6BC-4197-AD8C-DBB8A53FFDCB}"/>
            </a:ext>
          </a:extLst>
        </xdr:cNvPr>
        <xdr:cNvCxnSpPr/>
      </xdr:nvCxnSpPr>
      <xdr:spPr>
        <a:xfrm>
          <a:off x="1962150" y="15906750"/>
          <a:ext cx="0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1114425</xdr:colOff>
      <xdr:row>59</xdr:row>
      <xdr:rowOff>238125</xdr:rowOff>
    </xdr:from>
    <xdr:to>
      <xdr:col>1</xdr:col>
      <xdr:colOff>1114426</xdr:colOff>
      <xdr:row>62</xdr:row>
      <xdr:rowOff>19050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D4CE3006-D288-45EA-AB19-5D962E0743D6}"/>
            </a:ext>
          </a:extLst>
        </xdr:cNvPr>
        <xdr:cNvCxnSpPr/>
      </xdr:nvCxnSpPr>
      <xdr:spPr>
        <a:xfrm flipH="1">
          <a:off x="1962150" y="15135225"/>
          <a:ext cx="1" cy="523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7</xdr:row>
      <xdr:rowOff>9525</xdr:rowOff>
    </xdr:from>
    <xdr:to>
      <xdr:col>1</xdr:col>
      <xdr:colOff>1009650</xdr:colOff>
      <xdr:row>8</xdr:row>
      <xdr:rowOff>295275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17ED979C-75B1-4156-9C46-30442C87BECD}"/>
            </a:ext>
          </a:extLst>
        </xdr:cNvPr>
        <xdr:cNvCxnSpPr/>
      </xdr:nvCxnSpPr>
      <xdr:spPr>
        <a:xfrm>
          <a:off x="1905000" y="2543175"/>
          <a:ext cx="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1057275</xdr:colOff>
      <xdr:row>11</xdr:row>
      <xdr:rowOff>19050</xdr:rowOff>
    </xdr:from>
    <xdr:to>
      <xdr:col>1</xdr:col>
      <xdr:colOff>1057276</xdr:colOff>
      <xdr:row>13</xdr:row>
      <xdr:rowOff>19050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5A2E4244-B473-418A-B98C-07EE070AFF31}"/>
            </a:ext>
          </a:extLst>
        </xdr:cNvPr>
        <xdr:cNvCxnSpPr/>
      </xdr:nvCxnSpPr>
      <xdr:spPr>
        <a:xfrm flipH="1">
          <a:off x="1952625" y="4076700"/>
          <a:ext cx="1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1085850</xdr:colOff>
      <xdr:row>15</xdr:row>
      <xdr:rowOff>9525</xdr:rowOff>
    </xdr:from>
    <xdr:to>
      <xdr:col>1</xdr:col>
      <xdr:colOff>1085850</xdr:colOff>
      <xdr:row>16</xdr:row>
      <xdr:rowOff>285750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39033874-7774-46F2-B0F5-AF9206815B6C}"/>
            </a:ext>
          </a:extLst>
        </xdr:cNvPr>
        <xdr:cNvCxnSpPr/>
      </xdr:nvCxnSpPr>
      <xdr:spPr>
        <a:xfrm>
          <a:off x="1981200" y="5895975"/>
          <a:ext cx="0" cy="581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1085850</xdr:colOff>
      <xdr:row>21</xdr:row>
      <xdr:rowOff>9525</xdr:rowOff>
    </xdr:from>
    <xdr:to>
      <xdr:col>1</xdr:col>
      <xdr:colOff>1085850</xdr:colOff>
      <xdr:row>23</xdr:row>
      <xdr:rowOff>19050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8B71D475-9238-47CC-9358-3EAA8DEC20A4}"/>
            </a:ext>
          </a:extLst>
        </xdr:cNvPr>
        <xdr:cNvCxnSpPr/>
      </xdr:nvCxnSpPr>
      <xdr:spPr>
        <a:xfrm>
          <a:off x="1981200" y="650557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1104900</xdr:colOff>
      <xdr:row>25</xdr:row>
      <xdr:rowOff>9525</xdr:rowOff>
    </xdr:from>
    <xdr:to>
      <xdr:col>1</xdr:col>
      <xdr:colOff>1104900</xdr:colOff>
      <xdr:row>27</xdr:row>
      <xdr:rowOff>47625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75FF699F-D15E-463B-9021-7F21C06893CC}"/>
            </a:ext>
          </a:extLst>
        </xdr:cNvPr>
        <xdr:cNvCxnSpPr/>
      </xdr:nvCxnSpPr>
      <xdr:spPr>
        <a:xfrm>
          <a:off x="2000250" y="7724775"/>
          <a:ext cx="0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1066800</xdr:colOff>
      <xdr:row>30</xdr:row>
      <xdr:rowOff>9525</xdr:rowOff>
    </xdr:from>
    <xdr:to>
      <xdr:col>1</xdr:col>
      <xdr:colOff>1076325</xdr:colOff>
      <xdr:row>31</xdr:row>
      <xdr:rowOff>38100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4D3C7B80-3CE3-4F08-9D6B-49220BE6F25D}"/>
            </a:ext>
          </a:extLst>
        </xdr:cNvPr>
        <xdr:cNvCxnSpPr/>
      </xdr:nvCxnSpPr>
      <xdr:spPr>
        <a:xfrm>
          <a:off x="1962150" y="9144000"/>
          <a:ext cx="9525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1066800</xdr:colOff>
      <xdr:row>36</xdr:row>
      <xdr:rowOff>19050</xdr:rowOff>
    </xdr:from>
    <xdr:to>
      <xdr:col>1</xdr:col>
      <xdr:colOff>1076325</xdr:colOff>
      <xdr:row>37</xdr:row>
      <xdr:rowOff>38100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6CAD4860-0E38-4D5E-962F-89EB90EF0D4B}"/>
            </a:ext>
          </a:extLst>
        </xdr:cNvPr>
        <xdr:cNvCxnSpPr/>
      </xdr:nvCxnSpPr>
      <xdr:spPr>
        <a:xfrm flipH="1">
          <a:off x="1962150" y="10401300"/>
          <a:ext cx="9525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1114425</xdr:colOff>
      <xdr:row>41</xdr:row>
      <xdr:rowOff>0</xdr:rowOff>
    </xdr:from>
    <xdr:to>
      <xdr:col>1</xdr:col>
      <xdr:colOff>1114425</xdr:colOff>
      <xdr:row>43</xdr:row>
      <xdr:rowOff>9525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409155E7-49E7-467E-9343-2758C446CD4F}"/>
            </a:ext>
          </a:extLst>
        </xdr:cNvPr>
        <xdr:cNvCxnSpPr/>
      </xdr:nvCxnSpPr>
      <xdr:spPr>
        <a:xfrm>
          <a:off x="2009775" y="1190625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47</xdr:row>
      <xdr:rowOff>0</xdr:rowOff>
    </xdr:from>
    <xdr:to>
      <xdr:col>1</xdr:col>
      <xdr:colOff>1104900</xdr:colOff>
      <xdr:row>49</xdr:row>
      <xdr:rowOff>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FBC15846-9C12-420E-A318-59C10201E400}"/>
            </a:ext>
          </a:extLst>
        </xdr:cNvPr>
        <xdr:cNvCxnSpPr/>
      </xdr:nvCxnSpPr>
      <xdr:spPr>
        <a:xfrm flipH="1">
          <a:off x="1990725" y="13735050"/>
          <a:ext cx="9525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8</xdr:row>
      <xdr:rowOff>9525</xdr:rowOff>
    </xdr:from>
    <xdr:to>
      <xdr:col>1</xdr:col>
      <xdr:colOff>1009650</xdr:colOff>
      <xdr:row>9</xdr:row>
      <xdr:rowOff>295275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959FD8C2-F7E4-4432-B897-FBC798EF22F8}"/>
            </a:ext>
          </a:extLst>
        </xdr:cNvPr>
        <xdr:cNvCxnSpPr/>
      </xdr:nvCxnSpPr>
      <xdr:spPr>
        <a:xfrm>
          <a:off x="1905000" y="2381250"/>
          <a:ext cx="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1057275</xdr:colOff>
      <xdr:row>13</xdr:row>
      <xdr:rowOff>19050</xdr:rowOff>
    </xdr:from>
    <xdr:to>
      <xdr:col>1</xdr:col>
      <xdr:colOff>1057276</xdr:colOff>
      <xdr:row>15</xdr:row>
      <xdr:rowOff>19050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BC2FABA0-2DF0-4BE0-8A4D-B8B83E828221}"/>
            </a:ext>
          </a:extLst>
        </xdr:cNvPr>
        <xdr:cNvCxnSpPr/>
      </xdr:nvCxnSpPr>
      <xdr:spPr>
        <a:xfrm flipH="1">
          <a:off x="1952625" y="3914775"/>
          <a:ext cx="1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1085850</xdr:colOff>
      <xdr:row>19</xdr:row>
      <xdr:rowOff>9525</xdr:rowOff>
    </xdr:from>
    <xdr:to>
      <xdr:col>1</xdr:col>
      <xdr:colOff>1085850</xdr:colOff>
      <xdr:row>20</xdr:row>
      <xdr:rowOff>285750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AAEB0FE0-CC6A-40D4-BBFE-07393EFCA416}"/>
            </a:ext>
          </a:extLst>
        </xdr:cNvPr>
        <xdr:cNvCxnSpPr/>
      </xdr:nvCxnSpPr>
      <xdr:spPr>
        <a:xfrm>
          <a:off x="1981200" y="5124450"/>
          <a:ext cx="0" cy="581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8</xdr:row>
      <xdr:rowOff>9525</xdr:rowOff>
    </xdr:from>
    <xdr:to>
      <xdr:col>1</xdr:col>
      <xdr:colOff>1009650</xdr:colOff>
      <xdr:row>9</xdr:row>
      <xdr:rowOff>295275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AE931784-3009-41CA-BAEC-83906E5A34A6}"/>
            </a:ext>
          </a:extLst>
        </xdr:cNvPr>
        <xdr:cNvCxnSpPr/>
      </xdr:nvCxnSpPr>
      <xdr:spPr>
        <a:xfrm>
          <a:off x="1905000" y="2800350"/>
          <a:ext cx="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1047750</xdr:colOff>
      <xdr:row>13</xdr:row>
      <xdr:rowOff>19050</xdr:rowOff>
    </xdr:from>
    <xdr:to>
      <xdr:col>1</xdr:col>
      <xdr:colOff>1057275</xdr:colOff>
      <xdr:row>15</xdr:row>
      <xdr:rowOff>19050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430979A5-0ED9-432D-9519-CE56BBC3B249}"/>
            </a:ext>
          </a:extLst>
        </xdr:cNvPr>
        <xdr:cNvCxnSpPr/>
      </xdr:nvCxnSpPr>
      <xdr:spPr>
        <a:xfrm flipH="1">
          <a:off x="1943100" y="4333875"/>
          <a:ext cx="9525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1085850</xdr:colOff>
      <xdr:row>17</xdr:row>
      <xdr:rowOff>9525</xdr:rowOff>
    </xdr:from>
    <xdr:to>
      <xdr:col>1</xdr:col>
      <xdr:colOff>1104900</xdr:colOff>
      <xdr:row>19</xdr:row>
      <xdr:rowOff>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629C8138-E9A0-4B3E-820A-A1EAEC8AE534}"/>
            </a:ext>
          </a:extLst>
        </xdr:cNvPr>
        <xdr:cNvCxnSpPr/>
      </xdr:nvCxnSpPr>
      <xdr:spPr>
        <a:xfrm>
          <a:off x="1981200" y="5124450"/>
          <a:ext cx="19050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23</xdr:row>
      <xdr:rowOff>9525</xdr:rowOff>
    </xdr:from>
    <xdr:to>
      <xdr:col>1</xdr:col>
      <xdr:colOff>1143000</xdr:colOff>
      <xdr:row>25</xdr:row>
      <xdr:rowOff>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D7D2B85C-F2D7-4B32-B0BE-178872FBC767}"/>
            </a:ext>
          </a:extLst>
        </xdr:cNvPr>
        <xdr:cNvCxnSpPr/>
      </xdr:nvCxnSpPr>
      <xdr:spPr>
        <a:xfrm>
          <a:off x="2038350" y="6953250"/>
          <a:ext cx="0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9</xdr:row>
      <xdr:rowOff>9525</xdr:rowOff>
    </xdr:from>
    <xdr:to>
      <xdr:col>1</xdr:col>
      <xdr:colOff>1009650</xdr:colOff>
      <xdr:row>10</xdr:row>
      <xdr:rowOff>295275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6EC06AA1-4C1A-4021-A036-F15241233CF5}"/>
            </a:ext>
          </a:extLst>
        </xdr:cNvPr>
        <xdr:cNvCxnSpPr/>
      </xdr:nvCxnSpPr>
      <xdr:spPr>
        <a:xfrm>
          <a:off x="1905000" y="2800350"/>
          <a:ext cx="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1028700</xdr:colOff>
      <xdr:row>15</xdr:row>
      <xdr:rowOff>19050</xdr:rowOff>
    </xdr:from>
    <xdr:to>
      <xdr:col>1</xdr:col>
      <xdr:colOff>1047750</xdr:colOff>
      <xdr:row>18</xdr:row>
      <xdr:rowOff>19050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B36B3EE3-BBC2-44DB-89AE-D3A6923A8152}"/>
            </a:ext>
          </a:extLst>
        </xdr:cNvPr>
        <xdr:cNvCxnSpPr/>
      </xdr:nvCxnSpPr>
      <xdr:spPr>
        <a:xfrm>
          <a:off x="1924050" y="4638675"/>
          <a:ext cx="19050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8</xdr:row>
      <xdr:rowOff>9525</xdr:rowOff>
    </xdr:from>
    <xdr:to>
      <xdr:col>1</xdr:col>
      <xdr:colOff>1009650</xdr:colOff>
      <xdr:row>9</xdr:row>
      <xdr:rowOff>295275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649B2757-213C-4D8E-99EE-415F173EDA31}"/>
            </a:ext>
          </a:extLst>
        </xdr:cNvPr>
        <xdr:cNvCxnSpPr/>
      </xdr:nvCxnSpPr>
      <xdr:spPr>
        <a:xfrm>
          <a:off x="1905000" y="1828800"/>
          <a:ext cx="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1057275</xdr:colOff>
      <xdr:row>13</xdr:row>
      <xdr:rowOff>19050</xdr:rowOff>
    </xdr:from>
    <xdr:to>
      <xdr:col>1</xdr:col>
      <xdr:colOff>1057276</xdr:colOff>
      <xdr:row>15</xdr:row>
      <xdr:rowOff>19050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A5CA9BD9-D957-4BB5-B041-1C1BC0C34172}"/>
            </a:ext>
          </a:extLst>
        </xdr:cNvPr>
        <xdr:cNvCxnSpPr/>
      </xdr:nvCxnSpPr>
      <xdr:spPr>
        <a:xfrm flipH="1">
          <a:off x="1952625" y="3362325"/>
          <a:ext cx="1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1085850</xdr:colOff>
      <xdr:row>18</xdr:row>
      <xdr:rowOff>9525</xdr:rowOff>
    </xdr:from>
    <xdr:to>
      <xdr:col>1</xdr:col>
      <xdr:colOff>1085850</xdr:colOff>
      <xdr:row>19</xdr:row>
      <xdr:rowOff>285750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79C040A-53C4-487B-8721-B0004397EE70}"/>
            </a:ext>
          </a:extLst>
        </xdr:cNvPr>
        <xdr:cNvCxnSpPr/>
      </xdr:nvCxnSpPr>
      <xdr:spPr>
        <a:xfrm>
          <a:off x="1981200" y="4876800"/>
          <a:ext cx="0" cy="581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7</xdr:row>
      <xdr:rowOff>9525</xdr:rowOff>
    </xdr:from>
    <xdr:to>
      <xdr:col>1</xdr:col>
      <xdr:colOff>1009650</xdr:colOff>
      <xdr:row>8</xdr:row>
      <xdr:rowOff>295275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996182DF-06CA-439A-9A30-BD60969C57EB}"/>
            </a:ext>
          </a:extLst>
        </xdr:cNvPr>
        <xdr:cNvCxnSpPr/>
      </xdr:nvCxnSpPr>
      <xdr:spPr>
        <a:xfrm>
          <a:off x="1905000" y="2438400"/>
          <a:ext cx="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1057275</xdr:colOff>
      <xdr:row>12</xdr:row>
      <xdr:rowOff>19050</xdr:rowOff>
    </xdr:from>
    <xdr:to>
      <xdr:col>1</xdr:col>
      <xdr:colOff>1057276</xdr:colOff>
      <xdr:row>14</xdr:row>
      <xdr:rowOff>19050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653D758B-05FA-44C5-BC98-84019C606044}"/>
            </a:ext>
          </a:extLst>
        </xdr:cNvPr>
        <xdr:cNvCxnSpPr/>
      </xdr:nvCxnSpPr>
      <xdr:spPr>
        <a:xfrm flipH="1">
          <a:off x="1952625" y="3971925"/>
          <a:ext cx="1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1009650</xdr:colOff>
      <xdr:row>6</xdr:row>
      <xdr:rowOff>9525</xdr:rowOff>
    </xdr:from>
    <xdr:to>
      <xdr:col>1</xdr:col>
      <xdr:colOff>1009650</xdr:colOff>
      <xdr:row>7</xdr:row>
      <xdr:rowOff>295275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2AB0E081-56DD-4C3A-9A72-CCD3C6F855B2}"/>
            </a:ext>
          </a:extLst>
        </xdr:cNvPr>
        <xdr:cNvCxnSpPr/>
      </xdr:nvCxnSpPr>
      <xdr:spPr>
        <a:xfrm>
          <a:off x="1905000" y="2133600"/>
          <a:ext cx="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1057275</xdr:colOff>
      <xdr:row>11</xdr:row>
      <xdr:rowOff>19050</xdr:rowOff>
    </xdr:from>
    <xdr:to>
      <xdr:col>1</xdr:col>
      <xdr:colOff>1057276</xdr:colOff>
      <xdr:row>13</xdr:row>
      <xdr:rowOff>19050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CCFCEC17-2EDD-407D-97A1-EC8CDB33C4E1}"/>
            </a:ext>
          </a:extLst>
        </xdr:cNvPr>
        <xdr:cNvCxnSpPr/>
      </xdr:nvCxnSpPr>
      <xdr:spPr>
        <a:xfrm flipH="1">
          <a:off x="1952625" y="3667125"/>
          <a:ext cx="1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1076325</xdr:colOff>
      <xdr:row>16</xdr:row>
      <xdr:rowOff>9525</xdr:rowOff>
    </xdr:from>
    <xdr:to>
      <xdr:col>1</xdr:col>
      <xdr:colOff>1076325</xdr:colOff>
      <xdr:row>17</xdr:row>
      <xdr:rowOff>295275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8E19DBF5-4043-4A36-9DC6-C1979BCA7C49}"/>
            </a:ext>
          </a:extLst>
        </xdr:cNvPr>
        <xdr:cNvCxnSpPr/>
      </xdr:nvCxnSpPr>
      <xdr:spPr>
        <a:xfrm>
          <a:off x="1971675" y="4876800"/>
          <a:ext cx="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7</xdr:row>
      <xdr:rowOff>0</xdr:rowOff>
    </xdr:from>
    <xdr:to>
      <xdr:col>1</xdr:col>
      <xdr:colOff>1066800</xdr:colOff>
      <xdr:row>8</xdr:row>
      <xdr:rowOff>285750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DFC90A40-740E-4664-B916-86BE99F23CCD}"/>
            </a:ext>
          </a:extLst>
        </xdr:cNvPr>
        <xdr:cNvCxnSpPr/>
      </xdr:nvCxnSpPr>
      <xdr:spPr>
        <a:xfrm>
          <a:off x="1962150" y="1819275"/>
          <a:ext cx="0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1066801</xdr:colOff>
      <xdr:row>11</xdr:row>
      <xdr:rowOff>0</xdr:rowOff>
    </xdr:from>
    <xdr:to>
      <xdr:col>1</xdr:col>
      <xdr:colOff>1076325</xdr:colOff>
      <xdr:row>12</xdr:row>
      <xdr:rowOff>285750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8BFFE569-1DF5-4B4F-80A0-4673625F1F28}"/>
            </a:ext>
          </a:extLst>
        </xdr:cNvPr>
        <xdr:cNvCxnSpPr/>
      </xdr:nvCxnSpPr>
      <xdr:spPr>
        <a:xfrm>
          <a:off x="1962151" y="3038475"/>
          <a:ext cx="9524" cy="5905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19</xdr:row>
      <xdr:rowOff>0</xdr:rowOff>
    </xdr:from>
    <xdr:to>
      <xdr:col>1</xdr:col>
      <xdr:colOff>1095375</xdr:colOff>
      <xdr:row>20</xdr:row>
      <xdr:rowOff>295275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DDEE0783-9340-4FED-9525-1E3EA12FD471}"/>
            </a:ext>
          </a:extLst>
        </xdr:cNvPr>
        <xdr:cNvCxnSpPr/>
      </xdr:nvCxnSpPr>
      <xdr:spPr>
        <a:xfrm>
          <a:off x="1990725" y="4257675"/>
          <a:ext cx="0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1104900</xdr:colOff>
      <xdr:row>27</xdr:row>
      <xdr:rowOff>0</xdr:rowOff>
    </xdr:from>
    <xdr:to>
      <xdr:col>1</xdr:col>
      <xdr:colOff>1104900</xdr:colOff>
      <xdr:row>29</xdr:row>
      <xdr:rowOff>9525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E7057A0F-A1A0-44C6-90A5-DC81FC15763F}"/>
            </a:ext>
          </a:extLst>
        </xdr:cNvPr>
        <xdr:cNvCxnSpPr/>
      </xdr:nvCxnSpPr>
      <xdr:spPr>
        <a:xfrm>
          <a:off x="2000250" y="5476875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1162050</xdr:colOff>
      <xdr:row>48</xdr:row>
      <xdr:rowOff>9525</xdr:rowOff>
    </xdr:from>
    <xdr:to>
      <xdr:col>1</xdr:col>
      <xdr:colOff>1162050</xdr:colOff>
      <xdr:row>50</xdr:row>
      <xdr:rowOff>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F803EBAD-C3AE-46EE-ABA0-C419CBB5956A}"/>
            </a:ext>
          </a:extLst>
        </xdr:cNvPr>
        <xdr:cNvCxnSpPr/>
      </xdr:nvCxnSpPr>
      <xdr:spPr>
        <a:xfrm>
          <a:off x="2085975" y="12249150"/>
          <a:ext cx="0" cy="48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1152525</xdr:colOff>
      <xdr:row>57</xdr:row>
      <xdr:rowOff>0</xdr:rowOff>
    </xdr:from>
    <xdr:to>
      <xdr:col>1</xdr:col>
      <xdr:colOff>1152525</xdr:colOff>
      <xdr:row>58</xdr:row>
      <xdr:rowOff>228600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6AD205FF-4BE0-4630-8108-1F2A006BC023}"/>
            </a:ext>
          </a:extLst>
        </xdr:cNvPr>
        <xdr:cNvCxnSpPr/>
      </xdr:nvCxnSpPr>
      <xdr:spPr>
        <a:xfrm>
          <a:off x="2076450" y="14468475"/>
          <a:ext cx="0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1114425</xdr:colOff>
      <xdr:row>31</xdr:row>
      <xdr:rowOff>9525</xdr:rowOff>
    </xdr:from>
    <xdr:to>
      <xdr:col>1</xdr:col>
      <xdr:colOff>1114425</xdr:colOff>
      <xdr:row>33</xdr:row>
      <xdr:rowOff>28575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43115317-E7F5-4600-A27D-DCBD1E3CD56F}"/>
            </a:ext>
          </a:extLst>
        </xdr:cNvPr>
        <xdr:cNvCxnSpPr/>
      </xdr:nvCxnSpPr>
      <xdr:spPr>
        <a:xfrm>
          <a:off x="2009775" y="7029450"/>
          <a:ext cx="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1085850</xdr:colOff>
      <xdr:row>34</xdr:row>
      <xdr:rowOff>295275</xdr:rowOff>
    </xdr:from>
    <xdr:to>
      <xdr:col>1</xdr:col>
      <xdr:colOff>1085850</xdr:colOff>
      <xdr:row>37</xdr:row>
      <xdr:rowOff>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1545BC3-B3AB-43B2-A97B-51124762F27F}"/>
            </a:ext>
          </a:extLst>
        </xdr:cNvPr>
        <xdr:cNvCxnSpPr/>
      </xdr:nvCxnSpPr>
      <xdr:spPr>
        <a:xfrm>
          <a:off x="1981200" y="8229600"/>
          <a:ext cx="0" cy="619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1152525</xdr:colOff>
      <xdr:row>46</xdr:row>
      <xdr:rowOff>0</xdr:rowOff>
    </xdr:from>
    <xdr:to>
      <xdr:col>1</xdr:col>
      <xdr:colOff>1152525</xdr:colOff>
      <xdr:row>46</xdr:row>
      <xdr:rowOff>19050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3205E21B-D9E8-444A-BA77-E237348F3A4A}"/>
            </a:ext>
          </a:extLst>
        </xdr:cNvPr>
        <xdr:cNvCxnSpPr/>
      </xdr:nvCxnSpPr>
      <xdr:spPr>
        <a:xfrm>
          <a:off x="2047875" y="11944350"/>
          <a:ext cx="0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45</xdr:row>
      <xdr:rowOff>9525</xdr:rowOff>
    </xdr:from>
    <xdr:to>
      <xdr:col>1</xdr:col>
      <xdr:colOff>1143000</xdr:colOff>
      <xdr:row>46</xdr:row>
      <xdr:rowOff>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E48DF191-FEB7-448B-A6F6-3EEDAE274896}"/>
            </a:ext>
          </a:extLst>
        </xdr:cNvPr>
        <xdr:cNvCxnSpPr/>
      </xdr:nvCxnSpPr>
      <xdr:spPr>
        <a:xfrm>
          <a:off x="2038350" y="11039475"/>
          <a:ext cx="0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1057275</xdr:colOff>
      <xdr:row>15</xdr:row>
      <xdr:rowOff>0</xdr:rowOff>
    </xdr:from>
    <xdr:to>
      <xdr:col>1</xdr:col>
      <xdr:colOff>1066799</xdr:colOff>
      <xdr:row>17</xdr:row>
      <xdr:rowOff>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162AF29B-6328-4A18-81E1-81D7DE49AC4E}"/>
            </a:ext>
          </a:extLst>
        </xdr:cNvPr>
        <xdr:cNvCxnSpPr/>
      </xdr:nvCxnSpPr>
      <xdr:spPr>
        <a:xfrm>
          <a:off x="2000250" y="3848100"/>
          <a:ext cx="9524" cy="495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1085850</xdr:colOff>
      <xdr:row>23</xdr:row>
      <xdr:rowOff>0</xdr:rowOff>
    </xdr:from>
    <xdr:to>
      <xdr:col>1</xdr:col>
      <xdr:colOff>1085850</xdr:colOff>
      <xdr:row>25</xdr:row>
      <xdr:rowOff>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9264A6E4-C98B-4E71-978A-3B362A41671E}"/>
            </a:ext>
          </a:extLst>
        </xdr:cNvPr>
        <xdr:cNvCxnSpPr/>
      </xdr:nvCxnSpPr>
      <xdr:spPr>
        <a:xfrm>
          <a:off x="2028825" y="5829300"/>
          <a:ext cx="0" cy="4953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1162050</xdr:colOff>
      <xdr:row>52</xdr:row>
      <xdr:rowOff>0</xdr:rowOff>
    </xdr:from>
    <xdr:to>
      <xdr:col>1</xdr:col>
      <xdr:colOff>1162050</xdr:colOff>
      <xdr:row>53</xdr:row>
      <xdr:rowOff>238125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FA141186-B124-4845-A57D-BAE51CE7D34B}"/>
            </a:ext>
          </a:extLst>
        </xdr:cNvPr>
        <xdr:cNvCxnSpPr/>
      </xdr:nvCxnSpPr>
      <xdr:spPr>
        <a:xfrm>
          <a:off x="2085975" y="13230225"/>
          <a:ext cx="0" cy="48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61</xdr:row>
      <xdr:rowOff>0</xdr:rowOff>
    </xdr:from>
    <xdr:to>
      <xdr:col>1</xdr:col>
      <xdr:colOff>1143000</xdr:colOff>
      <xdr:row>62</xdr:row>
      <xdr:rowOff>228600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B383FD4-6A6F-4C2D-9360-5C7FEDE08549}"/>
            </a:ext>
          </a:extLst>
        </xdr:cNvPr>
        <xdr:cNvCxnSpPr/>
      </xdr:nvCxnSpPr>
      <xdr:spPr>
        <a:xfrm>
          <a:off x="2066925" y="15459075"/>
          <a:ext cx="0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EFBB8-019E-4BAC-AABB-FB33F25887D9}">
  <dimension ref="A1:E49"/>
  <sheetViews>
    <sheetView zoomScaleNormal="100" workbookViewId="0">
      <selection activeCell="G6" sqref="G6"/>
    </sheetView>
  </sheetViews>
  <sheetFormatPr defaultColWidth="9" defaultRowHeight="21.75"/>
  <cols>
    <col min="1" max="1" width="11.7109375" style="11" customWidth="1"/>
    <col min="2" max="2" width="29.85546875" style="11" customWidth="1"/>
    <col min="3" max="3" width="14.140625" style="11" customWidth="1"/>
    <col min="4" max="4" width="23.7109375" style="11" customWidth="1"/>
    <col min="5" max="5" width="9.42578125" style="11" customWidth="1"/>
    <col min="6" max="16384" width="9" style="11"/>
  </cols>
  <sheetData>
    <row r="1" spans="1:5">
      <c r="A1" s="37" t="s">
        <v>143</v>
      </c>
      <c r="B1" s="37"/>
      <c r="C1" s="37"/>
      <c r="D1" s="37"/>
      <c r="E1" s="37"/>
    </row>
    <row r="2" spans="1:5" ht="22.5" customHeight="1">
      <c r="A2" s="13"/>
      <c r="B2" s="13"/>
      <c r="C2" s="13"/>
      <c r="D2" s="13"/>
      <c r="E2" s="13"/>
    </row>
    <row r="3" spans="1: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ht="21" customHeight="1"/>
    <row r="5" spans="1:5" s="10" customFormat="1">
      <c r="A5" s="10" t="s">
        <v>11</v>
      </c>
      <c r="B5" s="8" t="s">
        <v>144</v>
      </c>
      <c r="C5" s="7" t="s">
        <v>13</v>
      </c>
      <c r="D5" s="6" t="s">
        <v>146</v>
      </c>
      <c r="E5" s="7" t="s">
        <v>37</v>
      </c>
    </row>
    <row r="6" spans="1:5" s="10" customFormat="1">
      <c r="B6" s="12" t="s">
        <v>145</v>
      </c>
      <c r="E6" s="7"/>
    </row>
    <row r="7" spans="1:5" s="10" customFormat="1"/>
    <row r="8" spans="1:5" s="10" customFormat="1"/>
    <row r="9" spans="1:5" s="10" customFormat="1">
      <c r="A9" s="10" t="s">
        <v>150</v>
      </c>
      <c r="B9" s="8" t="s">
        <v>147</v>
      </c>
      <c r="C9" s="7" t="s">
        <v>13</v>
      </c>
      <c r="D9" s="6" t="s">
        <v>158</v>
      </c>
      <c r="E9" s="7" t="s">
        <v>151</v>
      </c>
    </row>
    <row r="10" spans="1:5" s="10" customFormat="1">
      <c r="B10" s="9" t="s">
        <v>148</v>
      </c>
      <c r="C10" s="6"/>
      <c r="D10" s="10" t="s">
        <v>159</v>
      </c>
    </row>
    <row r="11" spans="1:5" s="10" customFormat="1">
      <c r="B11" s="12" t="s">
        <v>149</v>
      </c>
      <c r="C11" s="6"/>
      <c r="D11" s="10" t="s">
        <v>160</v>
      </c>
    </row>
    <row r="14" spans="1:5">
      <c r="A14" s="11" t="s">
        <v>150</v>
      </c>
      <c r="B14" s="4" t="s">
        <v>153</v>
      </c>
      <c r="C14" s="3" t="s">
        <v>13</v>
      </c>
      <c r="D14" s="3" t="s">
        <v>13</v>
      </c>
      <c r="E14" s="3" t="s">
        <v>152</v>
      </c>
    </row>
    <row r="15" spans="1:5">
      <c r="B15" s="5" t="s">
        <v>154</v>
      </c>
    </row>
    <row r="16" spans="1:5">
      <c r="B16" s="1" t="s">
        <v>155</v>
      </c>
    </row>
    <row r="19" spans="1:5">
      <c r="A19" s="11" t="s">
        <v>150</v>
      </c>
      <c r="B19" s="4" t="s">
        <v>156</v>
      </c>
      <c r="C19" s="3" t="s">
        <v>89</v>
      </c>
      <c r="D19" s="3" t="s">
        <v>13</v>
      </c>
      <c r="E19" s="3" t="s">
        <v>151</v>
      </c>
    </row>
    <row r="20" spans="1:5">
      <c r="B20" s="1" t="s">
        <v>157</v>
      </c>
    </row>
    <row r="23" spans="1:5">
      <c r="A23" s="11" t="s">
        <v>68</v>
      </c>
      <c r="B23" s="4" t="s">
        <v>162</v>
      </c>
      <c r="C23" s="3" t="s">
        <v>13</v>
      </c>
      <c r="D23" s="3" t="s">
        <v>13</v>
      </c>
      <c r="E23" s="3" t="s">
        <v>37</v>
      </c>
    </row>
    <row r="24" spans="1:5">
      <c r="B24" s="5" t="s">
        <v>161</v>
      </c>
    </row>
    <row r="25" spans="1:5">
      <c r="B25" s="5" t="s">
        <v>163</v>
      </c>
    </row>
    <row r="26" spans="1:5">
      <c r="B26" s="1" t="s">
        <v>164</v>
      </c>
    </row>
    <row r="32" spans="1:5">
      <c r="A32" s="38" t="s">
        <v>140</v>
      </c>
      <c r="B32" s="38"/>
      <c r="C32" s="38"/>
      <c r="D32" s="38"/>
      <c r="E32" s="38"/>
    </row>
    <row r="34" spans="1:5">
      <c r="A34" s="37" t="s">
        <v>143</v>
      </c>
      <c r="B34" s="37"/>
      <c r="C34" s="37"/>
      <c r="D34" s="37"/>
      <c r="E34" s="37"/>
    </row>
    <row r="35" spans="1:5" ht="22.5" customHeight="1">
      <c r="A35" s="13"/>
      <c r="B35" s="13"/>
      <c r="C35" s="13"/>
      <c r="D35" s="13"/>
      <c r="E35" s="13"/>
    </row>
    <row r="36" spans="1:5">
      <c r="A36" s="14" t="s">
        <v>1</v>
      </c>
      <c r="B36" s="14" t="s">
        <v>2</v>
      </c>
      <c r="C36" s="14" t="s">
        <v>3</v>
      </c>
      <c r="D36" s="14" t="s">
        <v>4</v>
      </c>
      <c r="E36" s="14" t="s">
        <v>5</v>
      </c>
    </row>
    <row r="38" spans="1:5">
      <c r="A38" s="11" t="s">
        <v>68</v>
      </c>
      <c r="B38" s="4" t="s">
        <v>165</v>
      </c>
      <c r="C38" s="3" t="s">
        <v>13</v>
      </c>
      <c r="D38" s="3" t="s">
        <v>13</v>
      </c>
      <c r="E38" s="3" t="s">
        <v>37</v>
      </c>
    </row>
    <row r="39" spans="1:5">
      <c r="B39" s="5" t="s">
        <v>166</v>
      </c>
    </row>
    <row r="40" spans="1:5">
      <c r="B40" s="1" t="s">
        <v>167</v>
      </c>
    </row>
    <row r="43" spans="1:5">
      <c r="A43" s="11" t="s">
        <v>11</v>
      </c>
      <c r="B43" s="4" t="s">
        <v>168</v>
      </c>
      <c r="C43" s="3" t="s">
        <v>13</v>
      </c>
      <c r="D43" s="11" t="s">
        <v>172</v>
      </c>
      <c r="E43" s="3" t="s">
        <v>14</v>
      </c>
    </row>
    <row r="44" spans="1:5">
      <c r="B44" s="1" t="s">
        <v>169</v>
      </c>
      <c r="D44" s="11" t="s">
        <v>173</v>
      </c>
      <c r="E44" s="3"/>
    </row>
    <row r="45" spans="1:5">
      <c r="B45" s="15"/>
      <c r="D45" s="11" t="s">
        <v>139</v>
      </c>
      <c r="E45" s="3"/>
    </row>
    <row r="46" spans="1:5">
      <c r="E46" s="3"/>
    </row>
    <row r="47" spans="1:5">
      <c r="A47" s="11" t="s">
        <v>11</v>
      </c>
      <c r="B47" s="4" t="s">
        <v>170</v>
      </c>
      <c r="C47" s="3" t="s">
        <v>13</v>
      </c>
      <c r="D47" s="11" t="s">
        <v>138</v>
      </c>
      <c r="E47" s="3" t="s">
        <v>23</v>
      </c>
    </row>
    <row r="48" spans="1:5">
      <c r="B48" s="5" t="s">
        <v>171</v>
      </c>
      <c r="D48" s="11" t="s">
        <v>139</v>
      </c>
    </row>
    <row r="49" spans="2:2">
      <c r="B49" s="1" t="s">
        <v>135</v>
      </c>
    </row>
  </sheetData>
  <mergeCells count="3">
    <mergeCell ref="A1:E1"/>
    <mergeCell ref="A32:E32"/>
    <mergeCell ref="A34:E34"/>
  </mergeCells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1A8F5-B247-48A0-8333-BE6F6C36B4AF}">
  <dimension ref="A1:E66"/>
  <sheetViews>
    <sheetView zoomScaleNormal="100" workbookViewId="0">
      <selection activeCell="E22" sqref="E22"/>
    </sheetView>
  </sheetViews>
  <sheetFormatPr defaultColWidth="9" defaultRowHeight="19.5"/>
  <cols>
    <col min="1" max="1" width="12.7109375" style="19" customWidth="1"/>
    <col min="2" max="2" width="31.7109375" style="19" customWidth="1"/>
    <col min="3" max="3" width="8" style="19" customWidth="1"/>
    <col min="4" max="4" width="25.140625" style="19" customWidth="1"/>
    <col min="5" max="5" width="19.140625" style="23" customWidth="1"/>
    <col min="6" max="16384" width="9" style="19"/>
  </cols>
  <sheetData>
    <row r="1" spans="1:5">
      <c r="A1" s="40" t="s">
        <v>246</v>
      </c>
      <c r="B1" s="40"/>
      <c r="C1" s="40"/>
      <c r="D1" s="40"/>
      <c r="E1" s="40"/>
    </row>
    <row r="2" spans="1:5" ht="25.5" customHeight="1">
      <c r="A2" s="21"/>
      <c r="B2" s="21"/>
      <c r="C2" s="21"/>
      <c r="D2" s="21"/>
      <c r="E2" s="21"/>
    </row>
    <row r="3" spans="1:5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</row>
    <row r="4" spans="1:5" ht="27" customHeight="1"/>
    <row r="5" spans="1:5">
      <c r="A5" s="19" t="s">
        <v>239</v>
      </c>
      <c r="B5" s="16" t="s">
        <v>247</v>
      </c>
      <c r="C5" s="23" t="s">
        <v>13</v>
      </c>
      <c r="D5" s="24" t="s">
        <v>249</v>
      </c>
    </row>
    <row r="6" spans="1:5">
      <c r="A6" s="19" t="s">
        <v>240</v>
      </c>
      <c r="B6" s="18" t="s">
        <v>248</v>
      </c>
      <c r="D6" s="19" t="s">
        <v>237</v>
      </c>
    </row>
    <row r="7" spans="1:5">
      <c r="D7" s="19" t="s">
        <v>238</v>
      </c>
    </row>
    <row r="9" spans="1:5">
      <c r="A9" s="19" t="s">
        <v>68</v>
      </c>
      <c r="B9" s="16" t="s">
        <v>253</v>
      </c>
      <c r="C9" s="24"/>
      <c r="D9" s="19" t="s">
        <v>243</v>
      </c>
      <c r="E9" s="23" t="s">
        <v>272</v>
      </c>
    </row>
    <row r="10" spans="1:5">
      <c r="A10" s="19" t="s">
        <v>11</v>
      </c>
      <c r="B10" s="17" t="s">
        <v>250</v>
      </c>
      <c r="C10" s="24"/>
      <c r="D10" s="19" t="s">
        <v>244</v>
      </c>
    </row>
    <row r="11" spans="1:5">
      <c r="B11" s="17" t="s">
        <v>251</v>
      </c>
      <c r="C11" s="24"/>
    </row>
    <row r="12" spans="1:5">
      <c r="B12" s="18" t="s">
        <v>252</v>
      </c>
      <c r="C12" s="24"/>
    </row>
    <row r="15" spans="1:5">
      <c r="A15" s="19" t="s">
        <v>68</v>
      </c>
      <c r="B15" s="16" t="s">
        <v>254</v>
      </c>
      <c r="C15" s="23" t="s">
        <v>13</v>
      </c>
      <c r="D15" s="19" t="s">
        <v>258</v>
      </c>
      <c r="E15" s="23" t="s">
        <v>257</v>
      </c>
    </row>
    <row r="16" spans="1:5">
      <c r="A16" s="19" t="s">
        <v>11</v>
      </c>
      <c r="B16" s="18" t="s">
        <v>256</v>
      </c>
      <c r="D16" s="19" t="s">
        <v>259</v>
      </c>
      <c r="E16" s="23" t="s">
        <v>260</v>
      </c>
    </row>
    <row r="17" spans="1:5">
      <c r="D17" s="19" t="s">
        <v>261</v>
      </c>
      <c r="E17" s="23" t="s">
        <v>262</v>
      </c>
    </row>
    <row r="18" spans="1:5">
      <c r="D18" s="19" t="s">
        <v>263</v>
      </c>
      <c r="E18" s="23" t="s">
        <v>264</v>
      </c>
    </row>
    <row r="19" spans="1:5">
      <c r="B19" s="16" t="s">
        <v>255</v>
      </c>
      <c r="C19" s="23" t="s">
        <v>13</v>
      </c>
      <c r="D19" s="23" t="s">
        <v>13</v>
      </c>
      <c r="E19" s="23" t="s">
        <v>37</v>
      </c>
    </row>
    <row r="20" spans="1:5">
      <c r="B20" s="18"/>
    </row>
    <row r="23" spans="1:5" s="28" customFormat="1">
      <c r="A23" s="20" t="s">
        <v>150</v>
      </c>
      <c r="B23" s="25" t="s">
        <v>265</v>
      </c>
      <c r="C23" s="26" t="s">
        <v>13</v>
      </c>
      <c r="D23" s="26" t="s">
        <v>13</v>
      </c>
      <c r="E23" s="27" t="s">
        <v>273</v>
      </c>
    </row>
    <row r="24" spans="1:5" s="28" customFormat="1">
      <c r="A24" s="20" t="s">
        <v>68</v>
      </c>
      <c r="B24" s="29" t="s">
        <v>266</v>
      </c>
      <c r="E24" s="27"/>
    </row>
    <row r="25" spans="1:5" s="28" customFormat="1">
      <c r="A25" s="20"/>
      <c r="B25" s="29" t="s">
        <v>267</v>
      </c>
      <c r="E25" s="27"/>
    </row>
    <row r="26" spans="1:5" s="28" customFormat="1">
      <c r="A26" s="20"/>
      <c r="B26" s="30" t="s">
        <v>268</v>
      </c>
      <c r="E26" s="27"/>
    </row>
    <row r="27" spans="1:5" s="28" customFormat="1">
      <c r="A27" s="20"/>
      <c r="E27" s="27"/>
    </row>
    <row r="28" spans="1:5" s="28" customFormat="1">
      <c r="A28" s="20"/>
      <c r="E28" s="27"/>
    </row>
    <row r="29" spans="1:5" s="28" customFormat="1">
      <c r="A29" s="20" t="s">
        <v>271</v>
      </c>
      <c r="B29" s="25" t="s">
        <v>269</v>
      </c>
      <c r="C29" s="26" t="s">
        <v>13</v>
      </c>
      <c r="D29" s="26" t="s">
        <v>13</v>
      </c>
      <c r="E29" s="27" t="s">
        <v>37</v>
      </c>
    </row>
    <row r="30" spans="1:5" s="28" customFormat="1">
      <c r="B30" s="30" t="s">
        <v>270</v>
      </c>
      <c r="E30" s="26"/>
    </row>
    <row r="31" spans="1:5" s="28" customFormat="1">
      <c r="E31" s="26"/>
    </row>
    <row r="32" spans="1:5">
      <c r="A32" s="19" t="s">
        <v>68</v>
      </c>
      <c r="B32" s="16" t="s">
        <v>274</v>
      </c>
      <c r="C32" s="23" t="s">
        <v>13</v>
      </c>
      <c r="D32" s="23" t="s">
        <v>13</v>
      </c>
      <c r="E32" s="23" t="s">
        <v>37</v>
      </c>
    </row>
    <row r="33" spans="1:5">
      <c r="A33" s="19" t="s">
        <v>11</v>
      </c>
      <c r="B33" s="17" t="s">
        <v>275</v>
      </c>
      <c r="D33" s="23"/>
    </row>
    <row r="34" spans="1:5">
      <c r="B34" s="17" t="s">
        <v>276</v>
      </c>
    </row>
    <row r="35" spans="1:5">
      <c r="B35" s="18" t="s">
        <v>277</v>
      </c>
    </row>
    <row r="36" spans="1:5" s="28" customFormat="1">
      <c r="E36" s="26"/>
    </row>
    <row r="37" spans="1:5" s="28" customFormat="1">
      <c r="E37" s="26"/>
    </row>
    <row r="38" spans="1:5" s="28" customFormat="1">
      <c r="E38" s="26"/>
    </row>
    <row r="39" spans="1:5" s="28" customFormat="1">
      <c r="E39" s="26"/>
    </row>
    <row r="40" spans="1:5">
      <c r="A40" s="41">
        <f>-2-G31</f>
        <v>-2</v>
      </c>
      <c r="B40" s="41"/>
      <c r="C40" s="41"/>
      <c r="D40" s="41"/>
      <c r="E40" s="41"/>
    </row>
    <row r="41" spans="1:5">
      <c r="A41" s="23"/>
      <c r="B41" s="23"/>
      <c r="C41" s="23"/>
      <c r="D41" s="23"/>
    </row>
    <row r="42" spans="1:5">
      <c r="A42" s="40" t="s">
        <v>246</v>
      </c>
      <c r="B42" s="40"/>
      <c r="C42" s="40"/>
      <c r="D42" s="40"/>
      <c r="E42" s="40"/>
    </row>
    <row r="43" spans="1:5" ht="24" customHeight="1">
      <c r="A43" s="40"/>
      <c r="B43" s="40"/>
      <c r="C43" s="40"/>
      <c r="D43" s="40"/>
      <c r="E43" s="40"/>
    </row>
    <row r="44" spans="1:5">
      <c r="A44" s="22" t="s">
        <v>1</v>
      </c>
      <c r="B44" s="22" t="s">
        <v>2</v>
      </c>
      <c r="C44" s="22" t="s">
        <v>3</v>
      </c>
      <c r="D44" s="22" t="s">
        <v>4</v>
      </c>
      <c r="E44" s="22" t="s">
        <v>5</v>
      </c>
    </row>
    <row r="45" spans="1:5">
      <c r="A45" s="22"/>
      <c r="B45" s="22"/>
      <c r="C45" s="22"/>
      <c r="D45" s="22"/>
      <c r="E45" s="22"/>
    </row>
    <row r="46" spans="1:5" ht="21.75" customHeight="1"/>
    <row r="47" spans="1:5" ht="21.75" customHeight="1"/>
    <row r="48" spans="1:5">
      <c r="B48" s="31" t="s">
        <v>278</v>
      </c>
      <c r="C48" s="23" t="s">
        <v>13</v>
      </c>
      <c r="D48" s="23" t="s">
        <v>13</v>
      </c>
      <c r="E48" s="23" t="s">
        <v>211</v>
      </c>
    </row>
    <row r="49" spans="1:5">
      <c r="B49" s="32"/>
    </row>
    <row r="51" spans="1:5">
      <c r="A51" s="19" t="s">
        <v>11</v>
      </c>
      <c r="B51" s="16" t="s">
        <v>284</v>
      </c>
      <c r="C51" s="23" t="s">
        <v>13</v>
      </c>
      <c r="D51" s="19" t="s">
        <v>281</v>
      </c>
      <c r="E51" s="23" t="s">
        <v>245</v>
      </c>
    </row>
    <row r="52" spans="1:5">
      <c r="B52" s="17" t="s">
        <v>279</v>
      </c>
      <c r="D52" s="19" t="s">
        <v>282</v>
      </c>
    </row>
    <row r="53" spans="1:5">
      <c r="B53" s="18" t="s">
        <v>280</v>
      </c>
    </row>
    <row r="54" spans="1:5">
      <c r="B54" s="32"/>
    </row>
    <row r="56" spans="1:5">
      <c r="A56" s="19" t="s">
        <v>285</v>
      </c>
      <c r="B56" s="31" t="s">
        <v>283</v>
      </c>
      <c r="C56" s="23" t="s">
        <v>13</v>
      </c>
      <c r="D56" s="23" t="s">
        <v>13</v>
      </c>
      <c r="E56" s="23" t="s">
        <v>37</v>
      </c>
    </row>
    <row r="59" spans="1:5">
      <c r="A59" s="19" t="s">
        <v>11</v>
      </c>
      <c r="B59" s="16" t="s">
        <v>286</v>
      </c>
      <c r="C59" s="23" t="s">
        <v>13</v>
      </c>
      <c r="D59" s="19" t="s">
        <v>288</v>
      </c>
      <c r="E59" s="23" t="s">
        <v>294</v>
      </c>
    </row>
    <row r="60" spans="1:5">
      <c r="B60" s="18" t="s">
        <v>287</v>
      </c>
      <c r="D60" s="19" t="s">
        <v>289</v>
      </c>
      <c r="E60" s="23" t="s">
        <v>295</v>
      </c>
    </row>
    <row r="63" spans="1:5">
      <c r="B63" s="31" t="s">
        <v>290</v>
      </c>
      <c r="D63" s="19" t="s">
        <v>291</v>
      </c>
    </row>
    <row r="64" spans="1:5">
      <c r="B64" s="32"/>
    </row>
    <row r="66" spans="1:5">
      <c r="A66" s="19" t="s">
        <v>11</v>
      </c>
      <c r="B66" s="31" t="s">
        <v>292</v>
      </c>
      <c r="D66" s="19" t="s">
        <v>293</v>
      </c>
      <c r="E66" s="23" t="s">
        <v>37</v>
      </c>
    </row>
  </sheetData>
  <mergeCells count="4">
    <mergeCell ref="A1:E1"/>
    <mergeCell ref="A40:E40"/>
    <mergeCell ref="A42:E42"/>
    <mergeCell ref="A43:E43"/>
  </mergeCells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89519-8752-4485-9531-40FC2602CF74}">
  <dimension ref="A1:E51"/>
  <sheetViews>
    <sheetView zoomScaleNormal="100" workbookViewId="0">
      <selection activeCell="D5" sqref="D5"/>
    </sheetView>
  </sheetViews>
  <sheetFormatPr defaultColWidth="9" defaultRowHeight="21.75"/>
  <cols>
    <col min="1" max="1" width="11.7109375" style="11" customWidth="1"/>
    <col min="2" max="2" width="32.5703125" style="11" customWidth="1"/>
    <col min="3" max="3" width="16.5703125" style="11" customWidth="1"/>
    <col min="4" max="4" width="24.42578125" style="11" customWidth="1"/>
    <col min="5" max="5" width="9.85546875" style="11" customWidth="1"/>
    <col min="6" max="16384" width="9" style="11"/>
  </cols>
  <sheetData>
    <row r="1" spans="1:5">
      <c r="A1" s="37" t="s">
        <v>131</v>
      </c>
      <c r="B1" s="37"/>
      <c r="C1" s="37"/>
      <c r="D1" s="37"/>
      <c r="E1" s="37"/>
    </row>
    <row r="2" spans="1:5" ht="22.5" customHeight="1">
      <c r="A2" s="13"/>
      <c r="B2" s="13"/>
      <c r="C2" s="13"/>
      <c r="D2" s="13"/>
      <c r="E2" s="13"/>
    </row>
    <row r="3" spans="1: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ht="21" customHeight="1"/>
    <row r="5" spans="1:5">
      <c r="A5" s="11" t="s">
        <v>90</v>
      </c>
      <c r="B5" s="4" t="s">
        <v>93</v>
      </c>
      <c r="C5" s="2" t="s">
        <v>96</v>
      </c>
      <c r="D5" s="2" t="s">
        <v>97</v>
      </c>
      <c r="E5" s="3" t="s">
        <v>100</v>
      </c>
    </row>
    <row r="6" spans="1:5">
      <c r="A6" s="11" t="s">
        <v>91</v>
      </c>
      <c r="B6" s="5" t="s">
        <v>94</v>
      </c>
      <c r="D6" s="11" t="s">
        <v>98</v>
      </c>
      <c r="E6" s="3" t="s">
        <v>102</v>
      </c>
    </row>
    <row r="7" spans="1:5">
      <c r="A7" s="11" t="s">
        <v>92</v>
      </c>
      <c r="B7" s="1" t="s">
        <v>95</v>
      </c>
      <c r="D7" s="11" t="s">
        <v>99</v>
      </c>
      <c r="E7" s="3" t="s">
        <v>101</v>
      </c>
    </row>
    <row r="10" spans="1:5">
      <c r="A10" s="11" t="s">
        <v>68</v>
      </c>
      <c r="B10" s="4" t="s">
        <v>103</v>
      </c>
      <c r="C10" s="3" t="s">
        <v>13</v>
      </c>
      <c r="D10" s="3" t="s">
        <v>13</v>
      </c>
      <c r="E10" s="3" t="s">
        <v>23</v>
      </c>
    </row>
    <row r="11" spans="1:5">
      <c r="A11" s="11" t="s">
        <v>11</v>
      </c>
      <c r="B11" s="1" t="s">
        <v>104</v>
      </c>
      <c r="C11" s="2"/>
    </row>
    <row r="14" spans="1:5">
      <c r="A14" s="11" t="s">
        <v>11</v>
      </c>
      <c r="B14" s="4" t="s">
        <v>113</v>
      </c>
      <c r="C14" s="3" t="s">
        <v>13</v>
      </c>
      <c r="D14" s="3" t="s">
        <v>13</v>
      </c>
      <c r="E14" s="3" t="s">
        <v>114</v>
      </c>
    </row>
    <row r="15" spans="1:5">
      <c r="B15" s="1" t="s">
        <v>105</v>
      </c>
    </row>
    <row r="18" spans="1:5">
      <c r="A18" s="11" t="s">
        <v>90</v>
      </c>
      <c r="B18" s="4" t="s">
        <v>106</v>
      </c>
      <c r="C18" s="3" t="s">
        <v>89</v>
      </c>
      <c r="D18" s="3" t="s">
        <v>13</v>
      </c>
      <c r="E18" s="3" t="s">
        <v>115</v>
      </c>
    </row>
    <row r="19" spans="1:5">
      <c r="A19" s="11" t="s">
        <v>141</v>
      </c>
      <c r="B19" s="5" t="s">
        <v>107</v>
      </c>
    </row>
    <row r="20" spans="1:5">
      <c r="A20" s="11" t="s">
        <v>142</v>
      </c>
      <c r="B20" s="5" t="s">
        <v>108</v>
      </c>
    </row>
    <row r="21" spans="1:5">
      <c r="B21" s="1" t="s">
        <v>109</v>
      </c>
    </row>
    <row r="24" spans="1:5">
      <c r="A24" s="11" t="s">
        <v>11</v>
      </c>
      <c r="B24" s="4" t="s">
        <v>110</v>
      </c>
      <c r="C24" s="3" t="s">
        <v>13</v>
      </c>
      <c r="D24" s="11" t="s">
        <v>111</v>
      </c>
      <c r="E24" s="3" t="s">
        <v>37</v>
      </c>
    </row>
    <row r="25" spans="1:5">
      <c r="B25" s="1" t="s">
        <v>95</v>
      </c>
      <c r="D25" s="11" t="s">
        <v>112</v>
      </c>
    </row>
    <row r="28" spans="1:5">
      <c r="A28" s="11" t="s">
        <v>11</v>
      </c>
      <c r="B28" s="4" t="s">
        <v>116</v>
      </c>
      <c r="C28" s="3" t="s">
        <v>13</v>
      </c>
      <c r="D28" s="3" t="s">
        <v>13</v>
      </c>
      <c r="E28" s="3" t="s">
        <v>119</v>
      </c>
    </row>
    <row r="29" spans="1:5">
      <c r="A29" s="11" t="s">
        <v>12</v>
      </c>
      <c r="B29" s="5" t="s">
        <v>117</v>
      </c>
      <c r="E29" s="3" t="s">
        <v>120</v>
      </c>
    </row>
    <row r="30" spans="1:5">
      <c r="B30" s="1" t="s">
        <v>118</v>
      </c>
      <c r="E30" s="3" t="s">
        <v>121</v>
      </c>
    </row>
    <row r="32" spans="1:5">
      <c r="A32" s="38" t="s">
        <v>140</v>
      </c>
      <c r="B32" s="38"/>
      <c r="C32" s="38"/>
      <c r="D32" s="38"/>
      <c r="E32" s="38"/>
    </row>
    <row r="34" spans="1:5">
      <c r="A34" s="37" t="s">
        <v>131</v>
      </c>
      <c r="B34" s="37"/>
      <c r="C34" s="37"/>
      <c r="D34" s="37"/>
      <c r="E34" s="37"/>
    </row>
    <row r="35" spans="1:5" ht="22.5" customHeight="1">
      <c r="A35" s="13"/>
      <c r="B35" s="13"/>
      <c r="C35" s="13"/>
      <c r="D35" s="13"/>
      <c r="E35" s="13"/>
    </row>
    <row r="36" spans="1:5">
      <c r="A36" s="14" t="s">
        <v>1</v>
      </c>
      <c r="B36" s="14" t="s">
        <v>2</v>
      </c>
      <c r="C36" s="14" t="s">
        <v>3</v>
      </c>
      <c r="D36" s="14" t="s">
        <v>4</v>
      </c>
      <c r="E36" s="14" t="s">
        <v>5</v>
      </c>
    </row>
    <row r="38" spans="1:5">
      <c r="A38" s="11" t="s">
        <v>11</v>
      </c>
      <c r="B38" s="4" t="s">
        <v>122</v>
      </c>
      <c r="C38" s="3" t="s">
        <v>13</v>
      </c>
      <c r="D38" s="11" t="s">
        <v>127</v>
      </c>
      <c r="E38" s="3" t="s">
        <v>126</v>
      </c>
    </row>
    <row r="39" spans="1:5">
      <c r="A39" s="11" t="s">
        <v>12</v>
      </c>
      <c r="B39" s="5" t="s">
        <v>123</v>
      </c>
      <c r="D39" s="11" t="s">
        <v>128</v>
      </c>
    </row>
    <row r="40" spans="1:5">
      <c r="B40" s="5" t="s">
        <v>125</v>
      </c>
      <c r="D40" s="11" t="s">
        <v>129</v>
      </c>
    </row>
    <row r="41" spans="1:5">
      <c r="B41" s="1" t="s">
        <v>124</v>
      </c>
      <c r="D41" s="11" t="s">
        <v>130</v>
      </c>
    </row>
    <row r="44" spans="1:5">
      <c r="A44" s="11" t="s">
        <v>12</v>
      </c>
      <c r="B44" s="4" t="s">
        <v>132</v>
      </c>
      <c r="E44" s="3" t="s">
        <v>14</v>
      </c>
    </row>
    <row r="45" spans="1:5">
      <c r="B45" s="5" t="s">
        <v>133</v>
      </c>
      <c r="E45" s="3"/>
    </row>
    <row r="46" spans="1:5">
      <c r="B46" s="5" t="s">
        <v>134</v>
      </c>
      <c r="E46" s="3"/>
    </row>
    <row r="47" spans="1:5">
      <c r="B47" s="1" t="s">
        <v>135</v>
      </c>
      <c r="E47" s="3"/>
    </row>
    <row r="48" spans="1:5">
      <c r="E48" s="3"/>
    </row>
    <row r="49" spans="1:5">
      <c r="E49" s="3"/>
    </row>
    <row r="50" spans="1:5">
      <c r="A50" s="11" t="s">
        <v>11</v>
      </c>
      <c r="B50" s="4" t="s">
        <v>136</v>
      </c>
      <c r="D50" s="11" t="s">
        <v>138</v>
      </c>
      <c r="E50" s="3" t="s">
        <v>114</v>
      </c>
    </row>
    <row r="51" spans="1:5">
      <c r="B51" s="1" t="s">
        <v>137</v>
      </c>
      <c r="D51" s="11" t="s">
        <v>139</v>
      </c>
    </row>
  </sheetData>
  <mergeCells count="3">
    <mergeCell ref="A1:E1"/>
    <mergeCell ref="A34:E34"/>
    <mergeCell ref="A32:E32"/>
  </mergeCells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E3C7D-E100-4423-A807-00C907A6EF42}">
  <dimension ref="A1:E26"/>
  <sheetViews>
    <sheetView topLeftCell="A31" workbookViewId="0">
      <selection activeCell="I23" sqref="I23"/>
    </sheetView>
  </sheetViews>
  <sheetFormatPr defaultColWidth="9" defaultRowHeight="21.75"/>
  <cols>
    <col min="1" max="1" width="11.7109375" style="11" customWidth="1"/>
    <col min="2" max="2" width="31.140625" style="11" customWidth="1"/>
    <col min="3" max="3" width="13.5703125" style="11" customWidth="1"/>
    <col min="4" max="4" width="21.7109375" style="11" customWidth="1"/>
    <col min="5" max="5" width="9.42578125" style="11" customWidth="1"/>
    <col min="6" max="16384" width="9" style="11"/>
  </cols>
  <sheetData>
    <row r="1" spans="1:5">
      <c r="A1" s="37" t="s">
        <v>69</v>
      </c>
      <c r="B1" s="37"/>
      <c r="C1" s="37"/>
      <c r="D1" s="37"/>
      <c r="E1" s="37"/>
    </row>
    <row r="2" spans="1:5" ht="27" customHeight="1">
      <c r="A2" s="13"/>
      <c r="B2" s="13"/>
      <c r="C2" s="13"/>
      <c r="D2" s="13"/>
      <c r="E2" s="13"/>
    </row>
    <row r="3" spans="1: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ht="24.75" customHeight="1"/>
    <row r="5" spans="1:5">
      <c r="A5" s="11" t="s">
        <v>11</v>
      </c>
      <c r="B5" s="4" t="s">
        <v>70</v>
      </c>
      <c r="C5" s="3" t="s">
        <v>13</v>
      </c>
      <c r="D5" s="2" t="s">
        <v>73</v>
      </c>
      <c r="E5" s="3" t="s">
        <v>14</v>
      </c>
    </row>
    <row r="6" spans="1:5">
      <c r="B6" s="5" t="s">
        <v>71</v>
      </c>
      <c r="D6" s="11" t="s">
        <v>74</v>
      </c>
    </row>
    <row r="7" spans="1:5">
      <c r="B7" s="5" t="s">
        <v>72</v>
      </c>
      <c r="D7" s="11" t="s">
        <v>75</v>
      </c>
    </row>
    <row r="8" spans="1:5">
      <c r="B8" s="1" t="s">
        <v>10</v>
      </c>
      <c r="D8" s="11" t="s">
        <v>76</v>
      </c>
    </row>
    <row r="11" spans="1:5">
      <c r="A11" s="11" t="s">
        <v>11</v>
      </c>
      <c r="B11" s="4" t="s">
        <v>39</v>
      </c>
      <c r="C11" s="3" t="s">
        <v>13</v>
      </c>
      <c r="D11" s="11" t="s">
        <v>79</v>
      </c>
      <c r="E11" s="3" t="s">
        <v>23</v>
      </c>
    </row>
    <row r="12" spans="1:5">
      <c r="A12" s="11" t="s">
        <v>12</v>
      </c>
      <c r="B12" s="5" t="s">
        <v>77</v>
      </c>
      <c r="C12" s="2"/>
      <c r="D12" s="11" t="s">
        <v>80</v>
      </c>
    </row>
    <row r="13" spans="1:5">
      <c r="B13" s="1" t="s">
        <v>78</v>
      </c>
      <c r="C13" s="2"/>
    </row>
    <row r="16" spans="1:5">
      <c r="A16" s="11" t="s">
        <v>12</v>
      </c>
      <c r="B16" s="4" t="s">
        <v>39</v>
      </c>
      <c r="C16" s="3" t="s">
        <v>13</v>
      </c>
      <c r="D16" s="3" t="s">
        <v>13</v>
      </c>
      <c r="E16" s="3" t="s">
        <v>23</v>
      </c>
    </row>
    <row r="17" spans="1:5">
      <c r="B17" s="5" t="s">
        <v>81</v>
      </c>
    </row>
    <row r="18" spans="1:5">
      <c r="B18" s="5" t="s">
        <v>82</v>
      </c>
    </row>
    <row r="19" spans="1:5">
      <c r="B19" s="1" t="s">
        <v>83</v>
      </c>
    </row>
    <row r="22" spans="1:5">
      <c r="A22" s="11" t="s">
        <v>11</v>
      </c>
      <c r="B22" s="4" t="s">
        <v>39</v>
      </c>
      <c r="C22" s="3" t="s">
        <v>89</v>
      </c>
      <c r="D22" s="11" t="s">
        <v>87</v>
      </c>
      <c r="E22" s="3" t="s">
        <v>23</v>
      </c>
    </row>
    <row r="23" spans="1:5">
      <c r="A23" s="11" t="s">
        <v>12</v>
      </c>
      <c r="B23" s="5" t="s">
        <v>84</v>
      </c>
      <c r="D23" s="11" t="s">
        <v>88</v>
      </c>
    </row>
    <row r="24" spans="1:5">
      <c r="B24" s="5" t="s">
        <v>85</v>
      </c>
    </row>
    <row r="25" spans="1:5">
      <c r="B25" s="1" t="s">
        <v>86</v>
      </c>
    </row>
    <row r="26" spans="1:5">
      <c r="B26" s="3"/>
    </row>
  </sheetData>
  <mergeCells count="1">
    <mergeCell ref="A1:E1"/>
  </mergeCells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242E-2D5B-4BFC-AD1E-C822230BD7C9}">
  <dimension ref="A1:E31"/>
  <sheetViews>
    <sheetView topLeftCell="A28" workbookViewId="0">
      <selection activeCell="H10" sqref="H10"/>
    </sheetView>
  </sheetViews>
  <sheetFormatPr defaultColWidth="9" defaultRowHeight="21.75"/>
  <cols>
    <col min="1" max="1" width="10.7109375" style="11" customWidth="1"/>
    <col min="2" max="2" width="32.5703125" style="11" customWidth="1"/>
    <col min="3" max="3" width="19.28515625" style="11" customWidth="1"/>
    <col min="4" max="4" width="22.5703125" style="11" customWidth="1"/>
    <col min="5" max="5" width="9.42578125" style="11" customWidth="1"/>
    <col min="6" max="16384" width="9" style="11"/>
  </cols>
  <sheetData>
    <row r="1" spans="1:5">
      <c r="A1" s="37" t="s">
        <v>38</v>
      </c>
      <c r="B1" s="37"/>
      <c r="C1" s="37"/>
      <c r="D1" s="37"/>
      <c r="E1" s="37"/>
    </row>
    <row r="2" spans="1:5" ht="19.5" customHeight="1">
      <c r="A2" s="13"/>
      <c r="B2" s="13"/>
      <c r="C2" s="13"/>
      <c r="D2" s="13"/>
      <c r="E2" s="13"/>
    </row>
    <row r="3" spans="1: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ht="19.5" customHeight="1"/>
    <row r="5" spans="1:5">
      <c r="A5" s="11" t="s">
        <v>11</v>
      </c>
      <c r="B5" s="4" t="s">
        <v>39</v>
      </c>
      <c r="C5" s="3" t="s">
        <v>13</v>
      </c>
      <c r="D5" s="2" t="s">
        <v>43</v>
      </c>
      <c r="E5" s="3" t="s">
        <v>14</v>
      </c>
    </row>
    <row r="6" spans="1:5">
      <c r="B6" s="5" t="s">
        <v>40</v>
      </c>
      <c r="D6" s="11" t="s">
        <v>44</v>
      </c>
    </row>
    <row r="7" spans="1:5">
      <c r="B7" s="5" t="s">
        <v>41</v>
      </c>
    </row>
    <row r="8" spans="1:5">
      <c r="B8" s="1" t="s">
        <v>42</v>
      </c>
    </row>
    <row r="11" spans="1:5">
      <c r="A11" s="11" t="s">
        <v>11</v>
      </c>
      <c r="B11" s="4" t="s">
        <v>39</v>
      </c>
      <c r="C11" s="2" t="s">
        <v>45</v>
      </c>
      <c r="D11" s="11" t="s">
        <v>55</v>
      </c>
      <c r="E11" s="3" t="s">
        <v>23</v>
      </c>
    </row>
    <row r="12" spans="1:5">
      <c r="A12" s="11" t="s">
        <v>12</v>
      </c>
      <c r="B12" s="5" t="s">
        <v>48</v>
      </c>
      <c r="C12" s="2" t="s">
        <v>46</v>
      </c>
      <c r="D12" s="11" t="s">
        <v>56</v>
      </c>
    </row>
    <row r="13" spans="1:5">
      <c r="B13" s="1" t="s">
        <v>49</v>
      </c>
      <c r="C13" s="2" t="s">
        <v>47</v>
      </c>
      <c r="D13" s="11" t="s">
        <v>57</v>
      </c>
    </row>
    <row r="16" spans="1:5">
      <c r="A16" s="11" t="s">
        <v>11</v>
      </c>
      <c r="B16" s="4" t="s">
        <v>39</v>
      </c>
      <c r="C16" s="3" t="s">
        <v>13</v>
      </c>
      <c r="D16" s="3" t="s">
        <v>13</v>
      </c>
      <c r="E16" s="3" t="s">
        <v>23</v>
      </c>
    </row>
    <row r="17" spans="1:5">
      <c r="B17" s="1" t="s">
        <v>50</v>
      </c>
    </row>
    <row r="20" spans="1:5">
      <c r="A20" s="11" t="s">
        <v>12</v>
      </c>
      <c r="B20" s="4" t="s">
        <v>51</v>
      </c>
      <c r="C20" s="11" t="s">
        <v>30</v>
      </c>
      <c r="D20" s="11" t="s">
        <v>58</v>
      </c>
      <c r="E20" s="3" t="s">
        <v>37</v>
      </c>
    </row>
    <row r="21" spans="1:5">
      <c r="B21" s="5" t="s">
        <v>52</v>
      </c>
      <c r="C21" s="11" t="s">
        <v>31</v>
      </c>
      <c r="D21" s="11" t="s">
        <v>34</v>
      </c>
    </row>
    <row r="22" spans="1:5">
      <c r="B22" s="5" t="s">
        <v>53</v>
      </c>
      <c r="C22" s="11" t="s">
        <v>32</v>
      </c>
      <c r="D22" s="11" t="s">
        <v>35</v>
      </c>
    </row>
    <row r="23" spans="1:5">
      <c r="B23" s="1" t="s">
        <v>54</v>
      </c>
      <c r="D23" s="11" t="s">
        <v>36</v>
      </c>
    </row>
    <row r="24" spans="1:5">
      <c r="B24" s="3"/>
    </row>
    <row r="26" spans="1:5">
      <c r="A26" s="11" t="s">
        <v>11</v>
      </c>
      <c r="B26" s="4" t="s">
        <v>51</v>
      </c>
      <c r="C26" s="11" t="s">
        <v>63</v>
      </c>
      <c r="D26" s="11" t="s">
        <v>65</v>
      </c>
      <c r="E26" s="3" t="s">
        <v>67</v>
      </c>
    </row>
    <row r="27" spans="1:5">
      <c r="A27" s="11" t="s">
        <v>12</v>
      </c>
      <c r="B27" s="5" t="s">
        <v>59</v>
      </c>
      <c r="C27" s="11" t="s">
        <v>64</v>
      </c>
      <c r="D27" s="11" t="s">
        <v>66</v>
      </c>
    </row>
    <row r="28" spans="1:5">
      <c r="A28" s="11" t="s">
        <v>68</v>
      </c>
      <c r="B28" s="5" t="s">
        <v>60</v>
      </c>
    </row>
    <row r="29" spans="1:5">
      <c r="B29" s="5" t="s">
        <v>62</v>
      </c>
    </row>
    <row r="30" spans="1:5">
      <c r="B30" s="5" t="s">
        <v>61</v>
      </c>
    </row>
    <row r="31" spans="1:5">
      <c r="B31" s="1" t="s">
        <v>198</v>
      </c>
    </row>
  </sheetData>
  <mergeCells count="1">
    <mergeCell ref="A1:E1"/>
  </mergeCells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3BF04-DEDF-41AA-8B7D-9EDC1EA713B4}">
  <dimension ref="A1:E22"/>
  <sheetViews>
    <sheetView workbookViewId="0">
      <selection activeCell="G7" sqref="G7"/>
    </sheetView>
  </sheetViews>
  <sheetFormatPr defaultColWidth="9" defaultRowHeight="21.75"/>
  <cols>
    <col min="1" max="1" width="10.140625" style="11" customWidth="1"/>
    <col min="2" max="2" width="29.85546875" style="11" customWidth="1"/>
    <col min="3" max="3" width="18.140625" style="11" customWidth="1"/>
    <col min="4" max="4" width="19.28515625" style="11" customWidth="1"/>
    <col min="5" max="5" width="9.42578125" style="11" customWidth="1"/>
    <col min="6" max="16384" width="9" style="11"/>
  </cols>
  <sheetData>
    <row r="1" spans="1:5">
      <c r="A1" s="37" t="s">
        <v>0</v>
      </c>
      <c r="B1" s="37"/>
      <c r="C1" s="37"/>
      <c r="D1" s="37"/>
      <c r="E1" s="37"/>
    </row>
    <row r="2" spans="1:5">
      <c r="A2" s="13"/>
      <c r="B2" s="13"/>
      <c r="C2" s="13"/>
      <c r="D2" s="13"/>
      <c r="E2" s="13"/>
    </row>
    <row r="3" spans="1: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5" spans="1:5">
      <c r="A5" s="11" t="s">
        <v>11</v>
      </c>
      <c r="B5" s="4" t="s">
        <v>6</v>
      </c>
      <c r="C5" s="3" t="s">
        <v>13</v>
      </c>
      <c r="D5" s="3" t="s">
        <v>13</v>
      </c>
      <c r="E5" s="3" t="s">
        <v>14</v>
      </c>
    </row>
    <row r="6" spans="1:5">
      <c r="A6" s="11" t="s">
        <v>12</v>
      </c>
      <c r="B6" s="5" t="s">
        <v>7</v>
      </c>
    </row>
    <row r="7" spans="1:5">
      <c r="B7" s="5" t="s">
        <v>8</v>
      </c>
    </row>
    <row r="8" spans="1:5">
      <c r="B8" s="5" t="s">
        <v>9</v>
      </c>
    </row>
    <row r="9" spans="1:5">
      <c r="B9" s="1" t="s">
        <v>10</v>
      </c>
    </row>
    <row r="12" spans="1:5">
      <c r="A12" s="11" t="s">
        <v>11</v>
      </c>
      <c r="B12" s="4" t="s">
        <v>15</v>
      </c>
      <c r="C12" s="3" t="s">
        <v>13</v>
      </c>
      <c r="D12" s="11" t="s">
        <v>22</v>
      </c>
      <c r="E12" s="3" t="s">
        <v>23</v>
      </c>
    </row>
    <row r="13" spans="1:5">
      <c r="A13" s="11" t="s">
        <v>12</v>
      </c>
      <c r="B13" s="5" t="s">
        <v>16</v>
      </c>
      <c r="C13" s="3"/>
      <c r="D13" s="11" t="s">
        <v>17</v>
      </c>
    </row>
    <row r="14" spans="1:5">
      <c r="B14" s="5" t="s">
        <v>29</v>
      </c>
      <c r="C14" s="3"/>
      <c r="D14" s="11" t="s">
        <v>18</v>
      </c>
    </row>
    <row r="15" spans="1:5">
      <c r="B15" s="1" t="s">
        <v>28</v>
      </c>
      <c r="D15" s="11" t="s">
        <v>19</v>
      </c>
    </row>
    <row r="16" spans="1:5">
      <c r="D16" s="11" t="s">
        <v>20</v>
      </c>
    </row>
    <row r="17" spans="1:5">
      <c r="D17" s="11" t="s">
        <v>21</v>
      </c>
    </row>
    <row r="19" spans="1:5">
      <c r="A19" s="11" t="s">
        <v>12</v>
      </c>
      <c r="B19" s="4" t="s">
        <v>24</v>
      </c>
      <c r="C19" s="11" t="s">
        <v>30</v>
      </c>
      <c r="D19" s="11" t="s">
        <v>33</v>
      </c>
      <c r="E19" s="3" t="s">
        <v>37</v>
      </c>
    </row>
    <row r="20" spans="1:5">
      <c r="B20" s="5" t="s">
        <v>25</v>
      </c>
      <c r="C20" s="11" t="s">
        <v>31</v>
      </c>
      <c r="D20" s="11" t="s">
        <v>34</v>
      </c>
    </row>
    <row r="21" spans="1:5">
      <c r="B21" s="5" t="s">
        <v>26</v>
      </c>
      <c r="C21" s="11" t="s">
        <v>32</v>
      </c>
      <c r="D21" s="11" t="s">
        <v>35</v>
      </c>
    </row>
    <row r="22" spans="1:5">
      <c r="B22" s="1" t="s">
        <v>27</v>
      </c>
      <c r="D22" s="11" t="s">
        <v>36</v>
      </c>
    </row>
  </sheetData>
  <mergeCells count="1">
    <mergeCell ref="A1:E1"/>
  </mergeCells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4E3DC-559F-4D04-8021-71B5B97158E6}">
  <dimension ref="A1:E22"/>
  <sheetViews>
    <sheetView zoomScaleNormal="100" workbookViewId="0">
      <selection activeCell="J11" sqref="J11"/>
    </sheetView>
  </sheetViews>
  <sheetFormatPr defaultColWidth="9" defaultRowHeight="21.75"/>
  <cols>
    <col min="1" max="1" width="11.140625" style="11" customWidth="1"/>
    <col min="2" max="2" width="33.28515625" style="11" customWidth="1"/>
    <col min="3" max="3" width="19.85546875" style="11" customWidth="1"/>
    <col min="4" max="4" width="25.7109375" style="11" customWidth="1"/>
    <col min="5" max="5" width="9.42578125" style="11" customWidth="1"/>
    <col min="6" max="16384" width="9" style="11"/>
  </cols>
  <sheetData>
    <row r="1" spans="1:5">
      <c r="A1" s="37" t="s">
        <v>174</v>
      </c>
      <c r="B1" s="37"/>
      <c r="C1" s="37"/>
      <c r="D1" s="37"/>
      <c r="E1" s="37"/>
    </row>
    <row r="2" spans="1:5" ht="22.5" customHeight="1">
      <c r="A2" s="13"/>
      <c r="B2" s="13"/>
      <c r="C2" s="13"/>
      <c r="D2" s="13"/>
      <c r="E2" s="13"/>
    </row>
    <row r="3" spans="1: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ht="21" customHeight="1"/>
    <row r="5" spans="1:5" s="10" customFormat="1">
      <c r="A5" s="10" t="s">
        <v>12</v>
      </c>
      <c r="B5" s="8" t="s">
        <v>177</v>
      </c>
      <c r="C5" s="7" t="s">
        <v>13</v>
      </c>
      <c r="D5" s="6" t="s">
        <v>175</v>
      </c>
      <c r="E5" s="7" t="s">
        <v>37</v>
      </c>
    </row>
    <row r="6" spans="1:5" s="10" customFormat="1">
      <c r="B6" s="9" t="s">
        <v>178</v>
      </c>
      <c r="D6" s="10" t="s">
        <v>176</v>
      </c>
      <c r="E6" s="7"/>
    </row>
    <row r="7" spans="1:5" s="10" customFormat="1">
      <c r="B7" s="9" t="s">
        <v>179</v>
      </c>
      <c r="D7" s="10" t="s">
        <v>180</v>
      </c>
      <c r="E7" s="7"/>
    </row>
    <row r="8" spans="1:5" s="10" customFormat="1">
      <c r="B8" s="12"/>
      <c r="D8" s="10" t="s">
        <v>181</v>
      </c>
      <c r="E8" s="7"/>
    </row>
    <row r="9" spans="1:5" s="10" customFormat="1"/>
    <row r="10" spans="1:5" s="10" customFormat="1"/>
    <row r="11" spans="1:5" s="10" customFormat="1">
      <c r="A11" s="10" t="s">
        <v>12</v>
      </c>
      <c r="B11" s="8" t="s">
        <v>182</v>
      </c>
      <c r="C11" s="6" t="s">
        <v>193</v>
      </c>
      <c r="D11" s="6" t="s">
        <v>184</v>
      </c>
      <c r="E11" s="7" t="s">
        <v>37</v>
      </c>
    </row>
    <row r="12" spans="1:5" s="10" customFormat="1">
      <c r="B12" s="9" t="s">
        <v>183</v>
      </c>
      <c r="C12" s="6" t="s">
        <v>186</v>
      </c>
      <c r="D12" s="10" t="s">
        <v>185</v>
      </c>
    </row>
    <row r="13" spans="1:5" s="10" customFormat="1">
      <c r="B13" s="12" t="s">
        <v>197</v>
      </c>
      <c r="C13" s="6"/>
    </row>
    <row r="16" spans="1:5">
      <c r="A16" s="11" t="s">
        <v>12</v>
      </c>
      <c r="B16" s="4" t="s">
        <v>191</v>
      </c>
      <c r="C16" s="6" t="s">
        <v>187</v>
      </c>
      <c r="D16" s="10" t="s">
        <v>189</v>
      </c>
      <c r="E16" s="3" t="s">
        <v>14</v>
      </c>
    </row>
    <row r="17" spans="1:5">
      <c r="A17" s="11" t="s">
        <v>195</v>
      </c>
      <c r="B17" s="5" t="s">
        <v>192</v>
      </c>
      <c r="C17" s="11" t="s">
        <v>188</v>
      </c>
      <c r="D17" s="11" t="s">
        <v>190</v>
      </c>
    </row>
    <row r="18" spans="1:5">
      <c r="B18" s="1" t="s">
        <v>296</v>
      </c>
    </row>
    <row r="21" spans="1:5">
      <c r="A21" s="11" t="s">
        <v>12</v>
      </c>
      <c r="B21" s="4" t="s">
        <v>194</v>
      </c>
      <c r="C21" s="3" t="s">
        <v>89</v>
      </c>
      <c r="D21" s="3" t="s">
        <v>13</v>
      </c>
      <c r="E21" s="3" t="s">
        <v>14</v>
      </c>
    </row>
    <row r="22" spans="1:5">
      <c r="B22" s="1" t="s">
        <v>196</v>
      </c>
    </row>
  </sheetData>
  <mergeCells count="1">
    <mergeCell ref="A1:E1"/>
  </mergeCells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EE3AB-2641-4ECA-9B54-9AFB63691DBB}">
  <dimension ref="A1:E18"/>
  <sheetViews>
    <sheetView zoomScaleNormal="100" workbookViewId="0">
      <selection activeCell="D21" sqref="D21"/>
    </sheetView>
  </sheetViews>
  <sheetFormatPr defaultColWidth="9" defaultRowHeight="21.75"/>
  <cols>
    <col min="1" max="1" width="11.7109375" style="11" customWidth="1"/>
    <col min="2" max="2" width="29.85546875" style="11" customWidth="1"/>
    <col min="3" max="3" width="14.7109375" style="11" customWidth="1"/>
    <col min="4" max="4" width="23.28515625" style="11" customWidth="1"/>
    <col min="5" max="5" width="9.28515625" style="11" customWidth="1"/>
    <col min="6" max="16384" width="9" style="11"/>
  </cols>
  <sheetData>
    <row r="1" spans="1:5">
      <c r="A1" s="37" t="s">
        <v>199</v>
      </c>
      <c r="B1" s="37"/>
      <c r="C1" s="37"/>
      <c r="D1" s="37"/>
      <c r="E1" s="37"/>
    </row>
    <row r="2" spans="1:5" ht="22.5" customHeight="1">
      <c r="A2" s="13"/>
      <c r="B2" s="13"/>
      <c r="C2" s="13"/>
      <c r="D2" s="13"/>
      <c r="E2" s="13"/>
    </row>
    <row r="3" spans="1: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ht="21" customHeight="1"/>
    <row r="5" spans="1:5" s="10" customFormat="1">
      <c r="B5" s="8" t="s">
        <v>200</v>
      </c>
      <c r="C5" s="7" t="s">
        <v>13</v>
      </c>
      <c r="D5" s="7" t="s">
        <v>13</v>
      </c>
      <c r="E5" s="7" t="s">
        <v>37</v>
      </c>
    </row>
    <row r="6" spans="1:5" s="10" customFormat="1">
      <c r="B6" s="9" t="s">
        <v>201</v>
      </c>
      <c r="D6" s="10" t="s">
        <v>203</v>
      </c>
      <c r="E6" s="7"/>
    </row>
    <row r="7" spans="1:5" s="10" customFormat="1">
      <c r="B7" s="12" t="s">
        <v>202</v>
      </c>
      <c r="D7" s="10" t="s">
        <v>203</v>
      </c>
      <c r="E7" s="7"/>
    </row>
    <row r="8" spans="1:5" s="10" customFormat="1"/>
    <row r="9" spans="1:5" s="10" customFormat="1"/>
    <row r="10" spans="1:5" s="10" customFormat="1">
      <c r="A10" s="10" t="s">
        <v>204</v>
      </c>
      <c r="B10" s="8" t="s">
        <v>205</v>
      </c>
      <c r="C10" s="7" t="s">
        <v>13</v>
      </c>
      <c r="D10" s="7" t="s">
        <v>210</v>
      </c>
      <c r="E10" s="7" t="s">
        <v>14</v>
      </c>
    </row>
    <row r="11" spans="1:5" s="10" customFormat="1">
      <c r="B11" s="9" t="s">
        <v>206</v>
      </c>
      <c r="C11" s="6"/>
    </row>
    <row r="12" spans="1:5" s="10" customFormat="1">
      <c r="B12" s="12"/>
      <c r="C12" s="6"/>
    </row>
    <row r="15" spans="1:5">
      <c r="A15" s="11" t="s">
        <v>204</v>
      </c>
      <c r="B15" s="4" t="s">
        <v>207</v>
      </c>
      <c r="C15" s="6" t="s">
        <v>212</v>
      </c>
      <c r="D15" s="10" t="s">
        <v>213</v>
      </c>
      <c r="E15" s="3" t="s">
        <v>211</v>
      </c>
    </row>
    <row r="16" spans="1:5">
      <c r="B16" s="5" t="s">
        <v>208</v>
      </c>
      <c r="D16" s="11" t="s">
        <v>214</v>
      </c>
    </row>
    <row r="17" spans="2:4">
      <c r="B17" s="1" t="s">
        <v>209</v>
      </c>
      <c r="D17" s="11" t="s">
        <v>215</v>
      </c>
    </row>
    <row r="18" spans="2:4">
      <c r="D18" s="11" t="s">
        <v>216</v>
      </c>
    </row>
  </sheetData>
  <mergeCells count="1">
    <mergeCell ref="A1:E1"/>
  </mergeCells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BCBA4-C9D3-46AE-B6B8-3981ACBBDE21}">
  <dimension ref="A1:E21"/>
  <sheetViews>
    <sheetView topLeftCell="A4" zoomScaleNormal="100" workbookViewId="0">
      <selection activeCell="G8" sqref="G8"/>
    </sheetView>
  </sheetViews>
  <sheetFormatPr defaultColWidth="9" defaultRowHeight="21.75"/>
  <cols>
    <col min="1" max="1" width="11.7109375" style="11" customWidth="1"/>
    <col min="2" max="2" width="31.42578125" style="11" customWidth="1"/>
    <col min="3" max="3" width="11.5703125" style="11" customWidth="1"/>
    <col min="4" max="4" width="28.28515625" style="11" customWidth="1"/>
    <col min="5" max="5" width="10" style="11" customWidth="1"/>
    <col min="6" max="16384" width="9" style="11"/>
  </cols>
  <sheetData>
    <row r="1" spans="1:5">
      <c r="A1" s="37" t="s">
        <v>217</v>
      </c>
      <c r="B1" s="37"/>
      <c r="C1" s="37"/>
      <c r="D1" s="37"/>
      <c r="E1" s="37"/>
    </row>
    <row r="2" spans="1:5" ht="22.5" customHeight="1">
      <c r="A2" s="13"/>
      <c r="B2" s="13"/>
      <c r="C2" s="13"/>
      <c r="D2" s="13"/>
      <c r="E2" s="13"/>
    </row>
    <row r="3" spans="1: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</row>
    <row r="4" spans="1:5" ht="21" customHeight="1"/>
    <row r="5" spans="1:5" s="10" customFormat="1">
      <c r="A5" s="10" t="s">
        <v>68</v>
      </c>
      <c r="B5" s="8" t="s">
        <v>218</v>
      </c>
      <c r="C5" s="7" t="s">
        <v>13</v>
      </c>
      <c r="D5" s="6" t="s">
        <v>219</v>
      </c>
      <c r="E5" s="7" t="s">
        <v>37</v>
      </c>
    </row>
    <row r="6" spans="1:5" s="10" customFormat="1">
      <c r="A6" s="10" t="s">
        <v>11</v>
      </c>
      <c r="B6" s="12"/>
      <c r="C6" s="7"/>
      <c r="D6" s="7"/>
      <c r="E6" s="7"/>
    </row>
    <row r="7" spans="1:5" s="10" customFormat="1"/>
    <row r="8" spans="1:5" s="10" customFormat="1"/>
    <row r="9" spans="1:5" s="10" customFormat="1">
      <c r="A9" s="10" t="s">
        <v>150</v>
      </c>
      <c r="B9" s="8" t="s">
        <v>220</v>
      </c>
      <c r="C9" s="7" t="s">
        <v>13</v>
      </c>
      <c r="D9" s="6" t="s">
        <v>222</v>
      </c>
      <c r="E9" s="7" t="s">
        <v>100</v>
      </c>
    </row>
    <row r="10" spans="1:5" s="10" customFormat="1">
      <c r="B10" s="9" t="s">
        <v>221</v>
      </c>
      <c r="C10" s="6"/>
      <c r="D10" s="10" t="s">
        <v>224</v>
      </c>
      <c r="E10" s="7" t="s">
        <v>225</v>
      </c>
    </row>
    <row r="11" spans="1:5" s="10" customFormat="1">
      <c r="B11" s="12"/>
      <c r="C11" s="6"/>
      <c r="D11" s="10" t="s">
        <v>223</v>
      </c>
      <c r="E11" s="7" t="s">
        <v>226</v>
      </c>
    </row>
    <row r="14" spans="1:5">
      <c r="A14" s="11" t="s">
        <v>150</v>
      </c>
      <c r="B14" s="4" t="s">
        <v>227</v>
      </c>
      <c r="C14" s="7" t="s">
        <v>13</v>
      </c>
      <c r="D14" s="7" t="s">
        <v>13</v>
      </c>
      <c r="E14" s="3" t="s">
        <v>37</v>
      </c>
    </row>
    <row r="15" spans="1:5">
      <c r="B15" s="5" t="s">
        <v>228</v>
      </c>
    </row>
    <row r="16" spans="1:5">
      <c r="B16" s="1" t="s">
        <v>229</v>
      </c>
    </row>
    <row r="17" spans="1:5">
      <c r="B17" s="15"/>
    </row>
    <row r="19" spans="1:5">
      <c r="A19" s="11" t="s">
        <v>11</v>
      </c>
      <c r="B19" s="4" t="s">
        <v>230</v>
      </c>
      <c r="C19" s="3" t="s">
        <v>13</v>
      </c>
      <c r="D19" s="3" t="s">
        <v>13</v>
      </c>
      <c r="E19" s="3" t="s">
        <v>37</v>
      </c>
    </row>
    <row r="20" spans="1:5">
      <c r="B20" s="5" t="s">
        <v>231</v>
      </c>
    </row>
    <row r="21" spans="1:5">
      <c r="B21" s="1" t="s">
        <v>232</v>
      </c>
    </row>
  </sheetData>
  <mergeCells count="1">
    <mergeCell ref="A1:E1"/>
  </mergeCells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1B9C1-BDC6-4B66-B524-383AEDFB305D}">
  <dimension ref="A1:E69"/>
  <sheetViews>
    <sheetView tabSelected="1" topLeftCell="A64" zoomScaleNormal="100" workbookViewId="0">
      <selection activeCell="I72" sqref="I72"/>
    </sheetView>
  </sheetViews>
  <sheetFormatPr defaultColWidth="9" defaultRowHeight="19.5"/>
  <cols>
    <col min="1" max="1" width="13.85546875" style="19" customWidth="1"/>
    <col min="2" max="2" width="34.85546875" style="19" customWidth="1"/>
    <col min="3" max="3" width="7" style="19" customWidth="1"/>
    <col min="4" max="4" width="32" style="19" customWidth="1"/>
    <col min="5" max="5" width="8.5703125" style="19" customWidth="1"/>
    <col min="6" max="16384" width="9" style="19"/>
  </cols>
  <sheetData>
    <row r="1" spans="1:5">
      <c r="A1" s="39" t="s">
        <v>233</v>
      </c>
      <c r="B1" s="39"/>
      <c r="C1" s="39"/>
      <c r="D1" s="39"/>
      <c r="E1" s="39"/>
    </row>
    <row r="2" spans="1:5" ht="24" customHeight="1">
      <c r="A2" s="39" t="s">
        <v>234</v>
      </c>
      <c r="B2" s="39"/>
      <c r="C2" s="39"/>
      <c r="D2" s="39"/>
      <c r="E2" s="39"/>
    </row>
    <row r="3" spans="1:5" ht="24" customHeight="1">
      <c r="A3" s="21"/>
      <c r="B3" s="21"/>
      <c r="C3" s="21"/>
      <c r="D3" s="21"/>
      <c r="E3" s="21"/>
    </row>
    <row r="4" spans="1:5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</row>
    <row r="5" spans="1:5" ht="21" customHeight="1"/>
    <row r="6" spans="1:5">
      <c r="A6" s="19" t="s">
        <v>305</v>
      </c>
      <c r="B6" s="16" t="s">
        <v>235</v>
      </c>
      <c r="C6" s="23" t="s">
        <v>203</v>
      </c>
      <c r="D6" s="24" t="s">
        <v>306</v>
      </c>
      <c r="E6" s="23" t="s">
        <v>151</v>
      </c>
    </row>
    <row r="7" spans="1:5">
      <c r="A7" s="19" t="s">
        <v>300</v>
      </c>
      <c r="B7" s="18" t="s">
        <v>236</v>
      </c>
      <c r="D7" s="19" t="s">
        <v>297</v>
      </c>
    </row>
    <row r="10" spans="1:5">
      <c r="A10" s="19" t="s">
        <v>305</v>
      </c>
      <c r="B10" s="16" t="s">
        <v>298</v>
      </c>
      <c r="C10" s="24"/>
      <c r="D10" s="19" t="s">
        <v>307</v>
      </c>
      <c r="E10" s="23" t="s">
        <v>37</v>
      </c>
    </row>
    <row r="11" spans="1:5">
      <c r="A11" s="19" t="s">
        <v>300</v>
      </c>
      <c r="B11" s="18" t="s">
        <v>304</v>
      </c>
      <c r="C11" s="24"/>
      <c r="D11" s="19" t="s">
        <v>308</v>
      </c>
    </row>
    <row r="12" spans="1:5">
      <c r="A12" s="19" t="s">
        <v>301</v>
      </c>
    </row>
    <row r="14" spans="1:5">
      <c r="A14" s="19" t="s">
        <v>301</v>
      </c>
      <c r="B14" s="16" t="s">
        <v>302</v>
      </c>
      <c r="D14" s="19" t="s">
        <v>309</v>
      </c>
      <c r="E14" s="23" t="s">
        <v>37</v>
      </c>
    </row>
    <row r="15" spans="1:5">
      <c r="A15" s="19" t="s">
        <v>299</v>
      </c>
      <c r="B15" s="18" t="s">
        <v>303</v>
      </c>
    </row>
    <row r="16" spans="1:5">
      <c r="A16" s="19" t="s">
        <v>300</v>
      </c>
    </row>
    <row r="18" spans="1:5">
      <c r="A18" s="19" t="s">
        <v>311</v>
      </c>
      <c r="B18" s="16" t="s">
        <v>241</v>
      </c>
      <c r="C18" s="23" t="s">
        <v>13</v>
      </c>
      <c r="D18" s="19" t="s">
        <v>314</v>
      </c>
      <c r="E18" s="23" t="s">
        <v>317</v>
      </c>
    </row>
    <row r="19" spans="1:5">
      <c r="A19" s="19" t="s">
        <v>312</v>
      </c>
      <c r="B19" s="18" t="s">
        <v>242</v>
      </c>
      <c r="D19" s="19" t="s">
        <v>316</v>
      </c>
    </row>
    <row r="20" spans="1:5">
      <c r="A20" s="19" t="s">
        <v>313</v>
      </c>
    </row>
    <row r="22" spans="1:5">
      <c r="A22" s="19" t="s">
        <v>322</v>
      </c>
      <c r="B22" s="35" t="s">
        <v>318</v>
      </c>
      <c r="D22" s="19" t="s">
        <v>320</v>
      </c>
      <c r="E22" s="34" t="s">
        <v>151</v>
      </c>
    </row>
    <row r="23" spans="1:5">
      <c r="B23" s="36" t="s">
        <v>319</v>
      </c>
      <c r="D23" s="19" t="s">
        <v>321</v>
      </c>
    </row>
    <row r="26" spans="1:5">
      <c r="A26" s="19" t="s">
        <v>325</v>
      </c>
      <c r="B26" s="16" t="s">
        <v>323</v>
      </c>
      <c r="C26" s="23" t="s">
        <v>13</v>
      </c>
      <c r="D26" s="19" t="s">
        <v>330</v>
      </c>
      <c r="E26" s="23" t="s">
        <v>310</v>
      </c>
    </row>
    <row r="27" spans="1:5">
      <c r="A27" s="19" t="s">
        <v>326</v>
      </c>
      <c r="B27" s="18" t="s">
        <v>324</v>
      </c>
      <c r="D27" s="19" t="s">
        <v>331</v>
      </c>
    </row>
    <row r="28" spans="1:5">
      <c r="A28" s="19" t="s">
        <v>13</v>
      </c>
      <c r="D28" s="19" t="s">
        <v>332</v>
      </c>
    </row>
    <row r="30" spans="1:5">
      <c r="A30" s="19" t="s">
        <v>322</v>
      </c>
      <c r="B30" s="16" t="s">
        <v>327</v>
      </c>
      <c r="C30" s="23" t="s">
        <v>13</v>
      </c>
      <c r="D30" s="24" t="s">
        <v>357</v>
      </c>
      <c r="E30" s="23" t="s">
        <v>310</v>
      </c>
    </row>
    <row r="31" spans="1:5">
      <c r="A31" s="19" t="s">
        <v>329</v>
      </c>
      <c r="B31" s="18" t="s">
        <v>328</v>
      </c>
      <c r="D31" s="19" t="s">
        <v>333</v>
      </c>
    </row>
    <row r="34" spans="1:5">
      <c r="A34" s="19" t="s">
        <v>329</v>
      </c>
      <c r="B34" s="16" t="s">
        <v>334</v>
      </c>
      <c r="C34" s="23" t="s">
        <v>13</v>
      </c>
      <c r="E34" s="23" t="s">
        <v>315</v>
      </c>
    </row>
    <row r="35" spans="1:5">
      <c r="B35" s="18" t="s">
        <v>358</v>
      </c>
    </row>
    <row r="40" spans="1:5">
      <c r="A40" s="41">
        <v>-2</v>
      </c>
      <c r="B40" s="41"/>
      <c r="C40" s="41"/>
      <c r="D40" s="41"/>
      <c r="E40" s="41"/>
    </row>
    <row r="41" spans="1:5">
      <c r="A41" s="23"/>
      <c r="B41" s="23"/>
      <c r="C41" s="23"/>
      <c r="D41" s="23"/>
      <c r="E41" s="23"/>
    </row>
    <row r="42" spans="1:5">
      <c r="A42" s="40" t="s">
        <v>233</v>
      </c>
      <c r="B42" s="40"/>
      <c r="C42" s="40"/>
      <c r="D42" s="40"/>
      <c r="E42" s="40"/>
    </row>
    <row r="43" spans="1:5" ht="24" customHeight="1">
      <c r="A43" s="40" t="s">
        <v>234</v>
      </c>
      <c r="B43" s="40"/>
      <c r="C43" s="40"/>
      <c r="D43" s="40"/>
      <c r="E43" s="40"/>
    </row>
    <row r="44" spans="1:5" ht="24" customHeight="1">
      <c r="A44" s="21"/>
      <c r="B44" s="21"/>
      <c r="C44" s="21"/>
      <c r="D44" s="21"/>
      <c r="E44" s="21"/>
    </row>
    <row r="45" spans="1:5">
      <c r="A45" s="22" t="s">
        <v>1</v>
      </c>
      <c r="B45" s="22" t="s">
        <v>2</v>
      </c>
      <c r="C45" s="22" t="s">
        <v>3</v>
      </c>
      <c r="D45" s="22" t="s">
        <v>4</v>
      </c>
      <c r="E45" s="22" t="s">
        <v>5</v>
      </c>
    </row>
    <row r="46" spans="1:5" ht="27.75" customHeight="1">
      <c r="A46" s="22"/>
      <c r="B46" s="22"/>
      <c r="C46" s="22"/>
      <c r="D46" s="22"/>
      <c r="E46" s="22"/>
    </row>
    <row r="47" spans="1:5">
      <c r="A47" s="19" t="s">
        <v>329</v>
      </c>
      <c r="B47" s="16" t="s">
        <v>335</v>
      </c>
      <c r="C47" s="23" t="s">
        <v>13</v>
      </c>
      <c r="D47" s="24" t="s">
        <v>338</v>
      </c>
      <c r="E47" s="23" t="s">
        <v>37</v>
      </c>
    </row>
    <row r="48" spans="1:5">
      <c r="A48" s="19" t="s">
        <v>337</v>
      </c>
      <c r="B48" s="18" t="s">
        <v>336</v>
      </c>
      <c r="C48" s="34"/>
      <c r="D48" s="24" t="s">
        <v>339</v>
      </c>
      <c r="E48" s="34"/>
    </row>
    <row r="49" spans="1:5">
      <c r="B49" s="32"/>
      <c r="E49" s="33"/>
    </row>
    <row r="51" spans="1:5">
      <c r="A51" s="19" t="s">
        <v>322</v>
      </c>
      <c r="B51" s="16" t="s">
        <v>348</v>
      </c>
      <c r="D51" s="19" t="s">
        <v>345</v>
      </c>
      <c r="E51" s="19" t="s">
        <v>343</v>
      </c>
    </row>
    <row r="52" spans="1:5">
      <c r="A52" s="19" t="s">
        <v>329</v>
      </c>
      <c r="B52" s="36"/>
      <c r="D52" s="19" t="s">
        <v>346</v>
      </c>
      <c r="E52" s="19" t="s">
        <v>344</v>
      </c>
    </row>
    <row r="55" spans="1:5">
      <c r="A55" s="19" t="s">
        <v>340</v>
      </c>
      <c r="B55" s="16" t="s">
        <v>349</v>
      </c>
      <c r="C55" s="23" t="s">
        <v>13</v>
      </c>
      <c r="D55" s="19" t="s">
        <v>342</v>
      </c>
      <c r="E55" s="23" t="s">
        <v>272</v>
      </c>
    </row>
    <row r="56" spans="1:5">
      <c r="A56" s="19" t="s">
        <v>347</v>
      </c>
      <c r="B56" s="17" t="s">
        <v>350</v>
      </c>
    </row>
    <row r="57" spans="1:5">
      <c r="B57" s="18" t="s">
        <v>341</v>
      </c>
    </row>
    <row r="58" spans="1:5">
      <c r="B58" s="32"/>
    </row>
    <row r="59" spans="1:5">
      <c r="B59" s="32"/>
    </row>
    <row r="60" spans="1:5">
      <c r="A60" s="19" t="s">
        <v>329</v>
      </c>
      <c r="B60" s="16" t="s">
        <v>351</v>
      </c>
      <c r="D60" s="24" t="s">
        <v>353</v>
      </c>
      <c r="E60" s="34" t="s">
        <v>114</v>
      </c>
    </row>
    <row r="61" spans="1:5">
      <c r="A61" s="19" t="s">
        <v>313</v>
      </c>
      <c r="B61" s="18" t="s">
        <v>352</v>
      </c>
    </row>
    <row r="62" spans="1:5">
      <c r="B62" s="32"/>
      <c r="E62" s="34"/>
    </row>
    <row r="63" spans="1:5">
      <c r="B63" s="32"/>
    </row>
    <row r="64" spans="1:5">
      <c r="A64" s="19" t="s">
        <v>313</v>
      </c>
      <c r="B64" s="16" t="s">
        <v>354</v>
      </c>
      <c r="C64" s="23" t="s">
        <v>13</v>
      </c>
      <c r="D64" s="19" t="s">
        <v>356</v>
      </c>
      <c r="E64" s="23" t="s">
        <v>114</v>
      </c>
    </row>
    <row r="65" spans="2:4">
      <c r="B65" s="18" t="s">
        <v>355</v>
      </c>
    </row>
    <row r="69" spans="2:4">
      <c r="D69" s="33" t="s">
        <v>359</v>
      </c>
    </row>
  </sheetData>
  <mergeCells count="5">
    <mergeCell ref="A1:E1"/>
    <mergeCell ref="A2:E2"/>
    <mergeCell ref="A42:E42"/>
    <mergeCell ref="A43:E43"/>
    <mergeCell ref="A40:E40"/>
  </mergeCells>
  <pageMargins left="0.43307086614173229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การขายทอดตลาด</vt:lpstr>
      <vt:lpstr>การจำหน่ายพัสดุ</vt:lpstr>
      <vt:lpstr>การรับครุภัณฑ์</vt:lpstr>
      <vt:lpstr>การจ่ายวัสดุ</vt:lpstr>
      <vt:lpstr>การรับวัสดุ</vt:lpstr>
      <vt:lpstr>งานยานพาหนะ</vt:lpstr>
      <vt:lpstr>การยืมพัสดุ</vt:lpstr>
      <vt:lpstr>ตรวจสอบพัสดุประจำปี</vt:lpstr>
      <vt:lpstr>เฉพาะเจาะจง</vt:lpstr>
      <vt:lpstr>e-bidding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HPC8-ICT</cp:lastModifiedBy>
  <cp:lastPrinted>2021-04-27T06:44:30Z</cp:lastPrinted>
  <dcterms:created xsi:type="dcterms:W3CDTF">2019-05-13T07:34:29Z</dcterms:created>
  <dcterms:modified xsi:type="dcterms:W3CDTF">2021-05-03T07:38:44Z</dcterms:modified>
</cp:coreProperties>
</file>